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1"/>
  </bookViews>
  <sheets>
    <sheet name="Заявки" sheetId="1" r:id="rId1"/>
    <sheet name="Результаты" sheetId="4" r:id="rId2"/>
    <sheet name="Сетки Юноши" sheetId="2" r:id="rId3"/>
    <sheet name="Сетки Девушки" sheetId="3" r:id="rId4"/>
  </sheets>
  <definedNames>
    <definedName name="_xlnm.Print_Area" localSheetId="1">Результаты!$A$1:$G$63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 l="1"/>
  <c r="E27" i="4"/>
  <c r="E29" i="4"/>
  <c r="E30" i="4"/>
  <c r="E31" i="4"/>
  <c r="E32" i="4"/>
  <c r="E34" i="4"/>
  <c r="E36" i="4"/>
  <c r="E37" i="4"/>
  <c r="E38" i="4"/>
  <c r="E40" i="4"/>
  <c r="E43" i="4"/>
  <c r="E45" i="4"/>
  <c r="E47" i="4"/>
  <c r="E48" i="4"/>
  <c r="E49" i="4"/>
  <c r="E50" i="4"/>
  <c r="E52" i="4"/>
  <c r="E54" i="4"/>
  <c r="E56" i="4"/>
  <c r="E57" i="4"/>
  <c r="E58" i="4"/>
  <c r="E60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<sst xmlns="http://schemas.openxmlformats.org/spreadsheetml/2006/main" count="525" uniqueCount="178">
  <si>
    <t>ФКПОУ «Межрегиональный центр (колледж)»</t>
  </si>
  <si>
    <t xml:space="preserve">СПб ГБПОУ  ПКГХ </t>
  </si>
  <si>
    <t>Академия транспортных  технологий</t>
  </si>
  <si>
    <t xml:space="preserve">Техникум отраслевых технологий, финансов и права (СПб ТОТФиП) </t>
  </si>
  <si>
    <t xml:space="preserve">СПБ ГБПОУ «Санкт-Петербургский архитектурно-строительный колледж» </t>
  </si>
  <si>
    <r>
      <t xml:space="preserve">СПб </t>
    </r>
    <r>
      <rPr>
        <sz val="12"/>
        <color theme="1"/>
        <rFont val="Times New Roman"/>
        <family val="1"/>
        <charset val="204"/>
      </rPr>
      <t>ГБ ПОУ «Колледж Петербургской моды»</t>
    </r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</si>
  <si>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</si>
  <si>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</si>
  <si>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</si>
  <si>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</si>
  <si>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</si>
  <si>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</si>
  <si>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</si>
  <si>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</si>
  <si>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</si>
  <si>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</si>
  <si>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</si>
  <si>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</si>
  <si>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</si>
  <si>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</si>
  <si>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</si>
  <si>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</si>
  <si>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</si>
  <si>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Чемпионтат Средних специальных учебных заведений</t>
  </si>
  <si>
    <t>1м</t>
  </si>
  <si>
    <t>5м</t>
  </si>
  <si>
    <t>9м</t>
  </si>
  <si>
    <t>Овчинников Вадим</t>
  </si>
  <si>
    <t>Котельников Евгений</t>
  </si>
  <si>
    <t>Береза Сергей</t>
  </si>
  <si>
    <t>Кулов Евгений</t>
  </si>
  <si>
    <t>Ильина Екатерина Алексеевна</t>
  </si>
  <si>
    <t>Гавриш Екатерина Федоровна</t>
  </si>
  <si>
    <t>Сапонова Дарьяна Сергеевна</t>
  </si>
  <si>
    <t>Пальчикова Ангелина Сергеевна</t>
  </si>
  <si>
    <t>Иванов Леонид Алексеевич</t>
  </si>
  <si>
    <t>Поляков Никита Андреевич</t>
  </si>
  <si>
    <t>Салимгареев Камиль</t>
  </si>
  <si>
    <t>Сорокина Ева</t>
  </si>
  <si>
    <t>Вокина Анна Яновна</t>
  </si>
  <si>
    <t>Макагон Вадим Андреевич</t>
  </si>
  <si>
    <t>Разин Сергей Васильевич</t>
  </si>
  <si>
    <t>Филиппова Екатерина Эдуардовна</t>
  </si>
  <si>
    <t>Соловьева Екатерина</t>
  </si>
  <si>
    <t>Смирнова Ангелина</t>
  </si>
  <si>
    <t>Зарубина Ксения Павловна</t>
  </si>
  <si>
    <t xml:space="preserve">Соловьева Ксения Ильинична </t>
  </si>
  <si>
    <t>Петров Илья</t>
  </si>
  <si>
    <t>Щарев Семен</t>
  </si>
  <si>
    <t>Голиней Екатерина Вячеславовна</t>
  </si>
  <si>
    <t>Андреева Софья Александровна</t>
  </si>
  <si>
    <t>Кушнарев Герман</t>
  </si>
  <si>
    <t>Захарова Злата Андреевна</t>
  </si>
  <si>
    <t>Бакиев Даниель Ильдарович</t>
  </si>
  <si>
    <t>Ефимова Валерия</t>
  </si>
  <si>
    <t>08.04.2004.</t>
  </si>
  <si>
    <t>Боровиков Григорий</t>
  </si>
  <si>
    <t>21.12.2004.</t>
  </si>
  <si>
    <t>Веселова Ольга</t>
  </si>
  <si>
    <t>Учебное заведение</t>
  </si>
  <si>
    <t>Участники</t>
  </si>
  <si>
    <t>Васильев Вадим Валерьевич</t>
  </si>
  <si>
    <t>Шелудьков Александр Денисович</t>
  </si>
  <si>
    <t>Ипполитов Максим</t>
  </si>
  <si>
    <t>Кондратюк Даниил</t>
  </si>
  <si>
    <t>Ефрова Анастасия</t>
  </si>
  <si>
    <t>Автомех</t>
  </si>
  <si>
    <t>Макарова</t>
  </si>
  <si>
    <t>Морской</t>
  </si>
  <si>
    <t>ПКГХ</t>
  </si>
  <si>
    <t>Некрасовский</t>
  </si>
  <si>
    <t>ТОТФиП</t>
  </si>
  <si>
    <t xml:space="preserve"> управления и коммерции</t>
  </si>
  <si>
    <t>Авиационно-транспорт</t>
  </si>
  <si>
    <t>Коледж ГУАП</t>
  </si>
  <si>
    <t>Библиотеки</t>
  </si>
  <si>
    <t>ГУАП</t>
  </si>
  <si>
    <t>Васильев Вадим</t>
  </si>
  <si>
    <t>Шелудьков Александр</t>
  </si>
  <si>
    <t>Щарёв Семён</t>
  </si>
  <si>
    <t>ФиП</t>
  </si>
  <si>
    <t>Иванов Леонид</t>
  </si>
  <si>
    <t>МРФ</t>
  </si>
  <si>
    <t>Кушнарёв Герман</t>
  </si>
  <si>
    <t>ТКУиК</t>
  </si>
  <si>
    <t>Кондратюк Данилл</t>
  </si>
  <si>
    <t>ТБиИТ</t>
  </si>
  <si>
    <t>КГТУ</t>
  </si>
  <si>
    <t>Разин Сергей</t>
  </si>
  <si>
    <t>Пед№1</t>
  </si>
  <si>
    <t>Поляков Никита</t>
  </si>
  <si>
    <t>Бакиев Даниель</t>
  </si>
  <si>
    <t>ГУГА</t>
  </si>
  <si>
    <t>Макагон Вадим</t>
  </si>
  <si>
    <t>АУГСГиП</t>
  </si>
  <si>
    <t>7 м</t>
  </si>
  <si>
    <t>13м</t>
  </si>
  <si>
    <t>15 м</t>
  </si>
  <si>
    <t>12,10</t>
  </si>
  <si>
    <t>-16,17,11</t>
  </si>
  <si>
    <t>5,10</t>
  </si>
  <si>
    <t>16,10</t>
  </si>
  <si>
    <t>Локон</t>
  </si>
  <si>
    <t>ЛОКОН</t>
  </si>
  <si>
    <t>Некрасовский педколледж № 1</t>
  </si>
  <si>
    <t>Петровский колледж</t>
  </si>
  <si>
    <t>Архитектурный</t>
  </si>
  <si>
    <t>Авиационно-транспортный</t>
  </si>
  <si>
    <t>Академия управления городской средой градостроительства и печати АУГСГиП</t>
  </si>
  <si>
    <t>Петербургской моды</t>
  </si>
  <si>
    <t>Панагушина Мария</t>
  </si>
  <si>
    <t>Волина Анна</t>
  </si>
  <si>
    <t>транспортных  технологий</t>
  </si>
  <si>
    <t>WS Группа01</t>
  </si>
  <si>
    <t>WS Группа02</t>
  </si>
  <si>
    <t>WS Группа03</t>
  </si>
  <si>
    <t>WS Группа04</t>
  </si>
  <si>
    <t>WS Группа05</t>
  </si>
  <si>
    <t>WS Группа06</t>
  </si>
  <si>
    <t xml:space="preserve">Филиппова Екатерина </t>
  </si>
  <si>
    <t xml:space="preserve">Соловьева Ксения </t>
  </si>
  <si>
    <t>Ильина Екатерина</t>
  </si>
  <si>
    <t xml:space="preserve">Зарубина Ксения </t>
  </si>
  <si>
    <t>ФКПОУ</t>
  </si>
  <si>
    <t>Гавриш Екатерина</t>
  </si>
  <si>
    <t>Мода</t>
  </si>
  <si>
    <t>Пальчикова Ангелина</t>
  </si>
  <si>
    <t xml:space="preserve">Сапонова Дарьяна </t>
  </si>
  <si>
    <t>Голиней Екатерина</t>
  </si>
  <si>
    <t>АСК</t>
  </si>
  <si>
    <t>Петр</t>
  </si>
  <si>
    <t>Захарова Злата</t>
  </si>
  <si>
    <t>АТТ</t>
  </si>
  <si>
    <t>Андреева Софья</t>
  </si>
  <si>
    <t>Ефремова Анастасия</t>
  </si>
  <si>
    <t>3м</t>
  </si>
  <si>
    <t>7м</t>
  </si>
  <si>
    <t>15м</t>
  </si>
  <si>
    <t>место</t>
  </si>
  <si>
    <t>очки</t>
  </si>
  <si>
    <t>14,20</t>
  </si>
  <si>
    <t>11м</t>
  </si>
  <si>
    <t>17м</t>
  </si>
  <si>
    <t>Х</t>
  </si>
  <si>
    <t>11,-18,10</t>
  </si>
  <si>
    <t>17,-13,13</t>
  </si>
  <si>
    <t>10,-18,10</t>
  </si>
  <si>
    <t>11,-12,16</t>
  </si>
  <si>
    <t>в/н</t>
  </si>
  <si>
    <t>Юноши</t>
  </si>
  <si>
    <t>Девушки</t>
  </si>
  <si>
    <t>в\н</t>
  </si>
  <si>
    <t>-14,11,9</t>
  </si>
  <si>
    <t>сумма</t>
  </si>
  <si>
    <t>14,-15,6</t>
  </si>
  <si>
    <t>-</t>
  </si>
  <si>
    <t>очки юноши</t>
  </si>
  <si>
    <t>очки девушки</t>
  </si>
  <si>
    <t>Факультет среднего профессонального образования ФГАОУ СПБГУАП</t>
  </si>
  <si>
    <t>СПб ГБПОУ «Автомеханический колледж»</t>
  </si>
  <si>
    <t>СПб  ГБПОУ  «Академии индустрии красоты «ЛОКОН»</t>
  </si>
  <si>
    <t>ФГБОУ ВО «ГУМРФ имени адмирала С.О. Макарова»</t>
  </si>
  <si>
    <t>Санкт-Петербургский морской рыбопромышленный колледж(филиал)ФГБОУ ВО «КГТУ»</t>
  </si>
  <si>
    <t>ГБПОУ Некрасовского педколледжа № 1 Санкт-Петербурга</t>
  </si>
  <si>
    <t>ГБПОУ Некрасовский педколледж № 1 Санкт-Петербурга</t>
  </si>
  <si>
    <t>СПб  ГБПОУ  «Академия индустрии красоты «ЛОКОН»</t>
  </si>
  <si>
    <t>СПб техникум библиотечных и информационных технологий</t>
  </si>
  <si>
    <t>СПб ГБПОУ «Петровский колледж»</t>
  </si>
  <si>
    <t>Санкт-Петербургский техникум отраслевых технологий, финансов и права (СПб ТОТФиП)</t>
  </si>
  <si>
    <t>СПб ГБПОУ ТКУиК«Санкт-Петербургский технический  колледж управления и коммерции»</t>
  </si>
  <si>
    <t>Авиационно-транспортный колледж ФГБОУ ВО СПбГУ ГА</t>
  </si>
  <si>
    <t>сумма очков</t>
  </si>
  <si>
    <t>Начисленные очки согласно занятым местам</t>
  </si>
  <si>
    <t>Список Участников</t>
  </si>
  <si>
    <t xml:space="preserve">Физкультурное мероприятие среди студентов профессиональных образовательных организаций в рамках Санкт-Петербургской студенческой спортивной лиги 
по бадминтону </t>
  </si>
  <si>
    <t>Наименование образовательной организации</t>
  </si>
  <si>
    <t>Главный судья</t>
  </si>
  <si>
    <t>А.Ю. 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</si>
</sst>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indexed="16"/>
      <name val="Microsoft Sans Serif"/>
      <family val="2"/>
    </font>
    <font>
      <sz val="10"/>
      <name val="Microsoft Sans Serif"/>
      <family val="2"/>
    </font>
    <font>
      <b/>
      <sz val="10"/>
      <color indexed="18"/>
      <name val="Microsoft Sans Serif"/>
      <family val="2"/>
    </font>
    <font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4"/>
      <color theme="1"/>
      <name val="Calibri"/>
      <family val="2"/>
      <charset val="204"/>
      <scheme val="minor"/>
    </font>
    <font>
      <b/>
      <sz val="10"/>
      <color indexed="18"/>
      <name val="Microsoft Sans Serif"/>
      <family val="2"/>
      <charset val="204"/>
    </font>
    <font>
      <sz val="11"/>
      <name val="Calibri"/>
      <family val="2"/>
      <charset val="204"/>
      <scheme val="minor"/>
    </font>
    <font>
      <sz val="10"/>
      <color indexed="18"/>
      <name val="Microsoft Sans Serif"/>
      <family val="2"/>
      <charset val="204"/>
    </font>
    <font>
      <b/>
      <sz val="12"/>
      <color indexed="16"/>
      <name val="Microsoft Sans Serif"/>
      <family val="2"/>
    </font>
    <font>
      <b/>
      <i/>
      <sz val="10"/>
      <color indexed="16"/>
      <name val="Microsoft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6"/>
      <color rgb="FFC00000"/>
      <name val="Calibri"/>
      <family val="2"/>
      <charset val="204"/>
      <scheme val="minor"/>
    </font>
    <font>
      <b/>
      <i/>
      <sz val="18"/>
      <color rgb="FFC00000"/>
      <name val="Calibri"/>
      <family val="2"/>
      <charset val="204"/>
      <scheme val="minor"/>
    </font>
    <font>
      <b/>
      <i/>
      <sz val="18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5" fillId="0" borderId="1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top"/>
    </xf>
    <xf numFmtId="0" fontId="7" fillId="0" borderId="3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 vertical="top"/>
    </xf>
    <xf numFmtId="0" fontId="6" fillId="0" borderId="2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9" fillId="0" borderId="7" xfId="0" applyFont="1" applyBorder="1" applyAlignment="1">
      <alignment horizontal="center"/>
    </xf>
    <xf numFmtId="0" fontId="0" fillId="0" borderId="10" xfId="0" applyBorder="1"/>
    <xf numFmtId="14" fontId="0" fillId="0" borderId="11" xfId="0" applyNumberFormat="1" applyBorder="1"/>
    <xf numFmtId="14" fontId="0" fillId="0" borderId="13" xfId="0" applyNumberFormat="1" applyBorder="1"/>
    <xf numFmtId="0" fontId="0" fillId="0" borderId="15" xfId="0" applyBorder="1"/>
    <xf numFmtId="14" fontId="0" fillId="0" borderId="16" xfId="0" applyNumberFormat="1" applyBorder="1"/>
    <xf numFmtId="0" fontId="0" fillId="0" borderId="11" xfId="0" applyBorder="1"/>
    <xf numFmtId="0" fontId="0" fillId="0" borderId="13" xfId="0" applyBorder="1"/>
    <xf numFmtId="0" fontId="0" fillId="0" borderId="6" xfId="0" applyBorder="1" applyAlignment="1">
      <alignment horizontal="center" vertical="center"/>
    </xf>
    <xf numFmtId="0" fontId="10" fillId="0" borderId="1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left"/>
    </xf>
    <xf numFmtId="0" fontId="10" fillId="0" borderId="4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 vertical="top"/>
    </xf>
    <xf numFmtId="14" fontId="0" fillId="0" borderId="22" xfId="0" applyNumberFormat="1" applyBorder="1"/>
    <xf numFmtId="0" fontId="0" fillId="0" borderId="10" xfId="0" applyFill="1" applyBorder="1"/>
    <xf numFmtId="0" fontId="0" fillId="0" borderId="15" xfId="0" applyFill="1" applyBorder="1"/>
    <xf numFmtId="0" fontId="0" fillId="0" borderId="7" xfId="0" applyBorder="1" applyAlignment="1">
      <alignment horizontal="center"/>
    </xf>
    <xf numFmtId="0" fontId="11" fillId="0" borderId="0" xfId="0" applyFont="1"/>
    <xf numFmtId="0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12" fillId="0" borderId="6" xfId="0" applyNumberFormat="1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Continuous"/>
    </xf>
    <xf numFmtId="0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ill="1"/>
    <xf numFmtId="0" fontId="8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8" fillId="0" borderId="7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2" fillId="0" borderId="2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Border="1" applyAlignment="1"/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/>
    <xf numFmtId="14" fontId="0" fillId="0" borderId="24" xfId="0" applyNumberFormat="1" applyBorder="1"/>
    <xf numFmtId="0" fontId="0" fillId="0" borderId="9" xfId="0" applyBorder="1"/>
    <xf numFmtId="0" fontId="0" fillId="0" borderId="14" xfId="0" applyBorder="1"/>
    <xf numFmtId="0" fontId="18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/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0" fontId="22" fillId="0" borderId="6" xfId="0" applyFont="1" applyFill="1" applyBorder="1"/>
    <xf numFmtId="0" fontId="22" fillId="0" borderId="0" xfId="0" applyFont="1"/>
    <xf numFmtId="0" fontId="20" fillId="0" borderId="0" xfId="0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22" fillId="0" borderId="7" xfId="0" applyFont="1" applyBorder="1"/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>
      <selection activeCell="B1" sqref="B1:D1"/>
    </sheetView>
  </sheetViews>
  <sheetFormatPr defaultRowHeight="15" x14ac:dyDescent="0.25"/>
  <cols>
    <col min="1" max="1" width="3.42578125" bestFit="1" customWidth="1"/>
    <col min="2" max="2" width="93.28515625" customWidth="1"/>
    <col min="3" max="3" width="41.42578125" customWidth="1"/>
    <col min="4" max="4" width="10.85546875" bestFit="1" customWidth="1"/>
    <col min="6" max="6" width="3.42578125" bestFit="1" customWidth="1"/>
    <col min="7" max="7" width="30.85546875" customWidth="1"/>
    <col min="8" max="8" width="35.5703125" bestFit="1" customWidth="1"/>
    <col min="9" max="9" width="10.85546875" style="76" customWidth="1"/>
    <col min="10" max="10" width="9.140625" style="76"/>
    <col min="12" max="12" width="4.85546875" style="76" customWidth="1"/>
    <col min="13" max="13" width="7.28515625" customWidth="1"/>
    <col min="14" max="14" width="9.5703125" customWidth="1"/>
  </cols>
  <sheetData>
    <row r="1" spans="1:17" ht="74.25" customHeight="1" x14ac:dyDescent="0.25">
      <c r="B1" s="127" t="s">
        <v>174</v>
      </c>
      <c r="C1" s="127"/>
      <c r="D1" s="127"/>
    </row>
    <row r="2" spans="1:17" ht="23.25" x14ac:dyDescent="0.35">
      <c r="B2" s="98"/>
      <c r="C2" s="98"/>
      <c r="D2" s="98"/>
    </row>
    <row r="3" spans="1:17" ht="21" x14ac:dyDescent="0.35">
      <c r="B3" s="101" t="s">
        <v>173</v>
      </c>
      <c r="C3" s="101"/>
      <c r="D3" s="101"/>
    </row>
    <row r="4" spans="1:17" ht="19.5" thickBot="1" x14ac:dyDescent="0.35">
      <c r="A4" s="20" t="s">
        <v>6</v>
      </c>
      <c r="B4" s="21" t="s">
        <v>175</v>
      </c>
      <c r="C4" s="21" t="s">
        <v>60</v>
      </c>
      <c r="D4" s="20"/>
      <c r="L4" s="80"/>
      <c r="M4" s="86"/>
      <c r="N4" s="86"/>
      <c r="O4" s="80"/>
      <c r="P4" s="80"/>
      <c r="Q4" s="80"/>
    </row>
    <row r="5" spans="1:17" ht="15.75" customHeight="1" x14ac:dyDescent="0.3">
      <c r="A5" s="106">
        <v>1</v>
      </c>
      <c r="B5" s="104" t="s">
        <v>159</v>
      </c>
      <c r="C5" s="22" t="s">
        <v>27</v>
      </c>
      <c r="D5" s="23">
        <v>38010</v>
      </c>
      <c r="L5" s="80"/>
      <c r="M5" s="78"/>
      <c r="N5" s="82"/>
      <c r="O5" s="82"/>
      <c r="P5" s="81"/>
      <c r="Q5" s="81"/>
    </row>
    <row r="6" spans="1:17" ht="15.75" customHeight="1" x14ac:dyDescent="0.25">
      <c r="A6" s="113"/>
      <c r="B6" s="112"/>
      <c r="C6" s="18" t="s">
        <v>28</v>
      </c>
      <c r="D6" s="24">
        <v>38133</v>
      </c>
      <c r="L6" s="80"/>
      <c r="M6" s="91"/>
      <c r="N6" s="77"/>
      <c r="O6" s="80"/>
      <c r="P6" s="83"/>
      <c r="Q6" s="84"/>
    </row>
    <row r="7" spans="1:17" ht="15.75" customHeight="1" x14ac:dyDescent="0.25">
      <c r="A7" s="113"/>
      <c r="B7" s="112"/>
      <c r="C7" s="18" t="s">
        <v>29</v>
      </c>
      <c r="D7" s="24">
        <v>38404</v>
      </c>
      <c r="L7" s="80"/>
      <c r="M7" s="91"/>
      <c r="N7" s="80"/>
      <c r="O7" s="80"/>
      <c r="P7" s="83"/>
      <c r="Q7" s="84"/>
    </row>
    <row r="8" spans="1:17" ht="15.75" customHeight="1" thickBot="1" x14ac:dyDescent="0.3">
      <c r="A8" s="107"/>
      <c r="B8" s="105"/>
      <c r="C8" s="25" t="s">
        <v>30</v>
      </c>
      <c r="D8" s="26">
        <v>38230</v>
      </c>
      <c r="L8" s="80"/>
      <c r="M8" s="91"/>
      <c r="N8" s="80"/>
      <c r="O8" s="80"/>
      <c r="P8" s="83"/>
      <c r="Q8" s="84"/>
    </row>
    <row r="9" spans="1:17" ht="15.75" customHeight="1" x14ac:dyDescent="0.25">
      <c r="A9" s="99">
        <v>2</v>
      </c>
      <c r="B9" s="102" t="s">
        <v>160</v>
      </c>
      <c r="C9" s="22" t="s">
        <v>31</v>
      </c>
      <c r="D9" s="23">
        <v>38037</v>
      </c>
      <c r="L9" s="80"/>
      <c r="M9" s="91"/>
      <c r="N9" s="80"/>
      <c r="O9" s="80"/>
      <c r="P9" s="83"/>
      <c r="Q9" s="84"/>
    </row>
    <row r="10" spans="1:17" ht="15.75" customHeight="1" thickBot="1" x14ac:dyDescent="0.3">
      <c r="A10" s="100"/>
      <c r="B10" s="103"/>
      <c r="C10" s="18" t="s">
        <v>32</v>
      </c>
      <c r="D10" s="24">
        <v>38202</v>
      </c>
      <c r="L10" s="80"/>
      <c r="M10" s="91"/>
      <c r="N10" s="80"/>
      <c r="O10" s="80"/>
      <c r="P10" s="83"/>
      <c r="Q10" s="84"/>
    </row>
    <row r="11" spans="1:17" ht="15.75" customHeight="1" x14ac:dyDescent="0.25">
      <c r="A11" s="99">
        <v>3</v>
      </c>
      <c r="B11" s="114" t="s">
        <v>0</v>
      </c>
      <c r="C11" s="22" t="s">
        <v>33</v>
      </c>
      <c r="D11" s="23">
        <v>36354</v>
      </c>
      <c r="L11" s="80"/>
      <c r="M11" s="91"/>
      <c r="N11" s="80"/>
      <c r="O11" s="80"/>
      <c r="P11" s="83"/>
      <c r="Q11" s="84"/>
    </row>
    <row r="12" spans="1:17" ht="18.75" customHeight="1" thickBot="1" x14ac:dyDescent="0.3">
      <c r="A12" s="100"/>
      <c r="B12" s="115"/>
      <c r="C12" s="25" t="s">
        <v>34</v>
      </c>
      <c r="D12" s="26">
        <v>37455</v>
      </c>
      <c r="L12" s="80"/>
      <c r="M12" s="91"/>
      <c r="N12" s="80"/>
      <c r="O12" s="80"/>
      <c r="P12" s="83"/>
      <c r="Q12" s="84"/>
    </row>
    <row r="13" spans="1:17" ht="18.75" customHeight="1" x14ac:dyDescent="0.25">
      <c r="A13" s="99">
        <v>4</v>
      </c>
      <c r="B13" s="102" t="s">
        <v>161</v>
      </c>
      <c r="C13" s="22" t="s">
        <v>35</v>
      </c>
      <c r="D13" s="23">
        <v>37714</v>
      </c>
      <c r="L13" s="80"/>
      <c r="M13" s="91"/>
      <c r="N13" s="80"/>
      <c r="O13" s="80"/>
      <c r="P13" s="83"/>
      <c r="Q13" s="84"/>
    </row>
    <row r="14" spans="1:17" ht="15.75" customHeight="1" thickBot="1" x14ac:dyDescent="0.3">
      <c r="A14" s="100"/>
      <c r="B14" s="103"/>
      <c r="C14" s="25" t="s">
        <v>36</v>
      </c>
      <c r="D14" s="26">
        <v>37535</v>
      </c>
      <c r="L14" s="80"/>
      <c r="M14" s="91"/>
      <c r="N14" s="80"/>
      <c r="O14" s="80"/>
      <c r="P14" s="83"/>
      <c r="Q14" s="84"/>
    </row>
    <row r="15" spans="1:17" ht="15.75" customHeight="1" x14ac:dyDescent="0.25">
      <c r="A15" s="99">
        <v>5</v>
      </c>
      <c r="B15" s="102" t="s">
        <v>162</v>
      </c>
      <c r="C15" s="22" t="s">
        <v>37</v>
      </c>
      <c r="D15" s="23">
        <v>38490</v>
      </c>
      <c r="L15" s="80"/>
      <c r="M15" s="91"/>
      <c r="N15" s="80"/>
      <c r="O15" s="80"/>
      <c r="P15" s="83"/>
      <c r="Q15" s="84"/>
    </row>
    <row r="16" spans="1:17" ht="15.75" customHeight="1" thickBot="1" x14ac:dyDescent="0.3">
      <c r="A16" s="100"/>
      <c r="B16" s="103"/>
      <c r="C16" s="25" t="s">
        <v>38</v>
      </c>
      <c r="D16" s="26">
        <v>37903</v>
      </c>
      <c r="L16" s="80"/>
      <c r="M16" s="91"/>
      <c r="N16" s="80"/>
      <c r="O16" s="80"/>
      <c r="P16" s="83"/>
      <c r="Q16" s="84"/>
    </row>
    <row r="17" spans="1:17" ht="15.75" customHeight="1" x14ac:dyDescent="0.25">
      <c r="A17" s="99">
        <v>6</v>
      </c>
      <c r="B17" s="102" t="s">
        <v>1</v>
      </c>
      <c r="C17" s="22" t="s">
        <v>39</v>
      </c>
      <c r="D17" s="23">
        <v>38561</v>
      </c>
      <c r="E17" s="39"/>
      <c r="L17" s="80"/>
      <c r="M17" s="91"/>
      <c r="N17" s="80"/>
      <c r="O17" s="80"/>
      <c r="P17" s="83"/>
      <c r="Q17" s="84"/>
    </row>
    <row r="18" spans="1:17" ht="15.75" customHeight="1" thickBot="1" x14ac:dyDescent="0.3">
      <c r="A18" s="100"/>
      <c r="B18" s="103"/>
      <c r="C18" s="25" t="s">
        <v>40</v>
      </c>
      <c r="D18" s="26">
        <v>38829</v>
      </c>
      <c r="L18" s="80"/>
      <c r="M18" s="93"/>
      <c r="N18" s="80"/>
      <c r="O18" s="80"/>
      <c r="P18" s="83"/>
      <c r="Q18" s="84"/>
    </row>
    <row r="19" spans="1:17" ht="15.75" customHeight="1" x14ac:dyDescent="0.25">
      <c r="A19" s="99">
        <v>7</v>
      </c>
      <c r="B19" s="102" t="s">
        <v>163</v>
      </c>
      <c r="C19" s="22" t="s">
        <v>41</v>
      </c>
      <c r="D19" s="23">
        <v>37810</v>
      </c>
      <c r="L19" s="80"/>
      <c r="M19" s="91"/>
      <c r="N19" s="80"/>
      <c r="O19" s="80"/>
      <c r="P19" s="83"/>
      <c r="Q19" s="84"/>
    </row>
    <row r="20" spans="1:17" ht="15.75" customHeight="1" thickBot="1" x14ac:dyDescent="0.3">
      <c r="A20" s="100"/>
      <c r="B20" s="103"/>
      <c r="C20" s="18" t="s">
        <v>42</v>
      </c>
      <c r="D20" s="24">
        <v>38887</v>
      </c>
      <c r="L20" s="80"/>
      <c r="M20" s="92"/>
      <c r="N20" s="80"/>
      <c r="O20" s="80"/>
      <c r="P20" s="83"/>
      <c r="Q20" s="84"/>
    </row>
    <row r="21" spans="1:17" ht="15.75" customHeight="1" x14ac:dyDescent="0.25">
      <c r="A21" s="99">
        <v>8</v>
      </c>
      <c r="B21" s="102" t="s">
        <v>2</v>
      </c>
      <c r="C21" s="22" t="s">
        <v>43</v>
      </c>
      <c r="D21" s="23">
        <v>38187</v>
      </c>
      <c r="L21" s="80"/>
      <c r="M21" s="91"/>
      <c r="N21" s="80"/>
      <c r="O21" s="80"/>
      <c r="P21" s="83"/>
      <c r="Q21" s="84"/>
    </row>
    <row r="22" spans="1:17" ht="15.75" customHeight="1" thickBot="1" x14ac:dyDescent="0.3">
      <c r="A22" s="100"/>
      <c r="B22" s="103"/>
      <c r="C22" s="18" t="s">
        <v>44</v>
      </c>
      <c r="D22" s="24">
        <v>38878</v>
      </c>
      <c r="L22" s="80"/>
      <c r="M22" s="91"/>
      <c r="N22" s="80"/>
      <c r="O22" s="80"/>
      <c r="P22" s="83"/>
      <c r="Q22" s="84"/>
    </row>
    <row r="23" spans="1:17" ht="15.75" customHeight="1" x14ac:dyDescent="0.3">
      <c r="A23" s="99">
        <v>9</v>
      </c>
      <c r="B23" s="102" t="s">
        <v>167</v>
      </c>
      <c r="C23" s="22" t="s">
        <v>45</v>
      </c>
      <c r="D23" s="27">
        <v>2005</v>
      </c>
      <c r="L23" s="80"/>
      <c r="M23" s="78"/>
      <c r="N23" s="82"/>
      <c r="O23" s="80"/>
      <c r="P23" s="80"/>
      <c r="Q23" s="80"/>
    </row>
    <row r="24" spans="1:17" ht="15.75" customHeight="1" thickBot="1" x14ac:dyDescent="0.3">
      <c r="A24" s="100"/>
      <c r="B24" s="103"/>
      <c r="C24" s="18" t="s">
        <v>46</v>
      </c>
      <c r="D24" s="28">
        <v>2006</v>
      </c>
      <c r="L24" s="83"/>
      <c r="M24" s="87"/>
      <c r="N24" s="79"/>
      <c r="O24" s="80"/>
      <c r="P24" s="87"/>
      <c r="Q24" s="88"/>
    </row>
    <row r="25" spans="1:17" ht="15.75" customHeight="1" x14ac:dyDescent="0.25">
      <c r="A25" s="99">
        <v>10</v>
      </c>
      <c r="B25" s="102" t="s">
        <v>168</v>
      </c>
      <c r="C25" s="22" t="s">
        <v>47</v>
      </c>
      <c r="D25" s="23">
        <v>38379</v>
      </c>
      <c r="L25" s="83"/>
      <c r="M25" s="87"/>
      <c r="N25" s="79"/>
      <c r="O25" s="80"/>
      <c r="P25" s="87"/>
      <c r="Q25" s="88"/>
    </row>
    <row r="26" spans="1:17" ht="15.75" customHeight="1" thickBot="1" x14ac:dyDescent="0.3">
      <c r="A26" s="100"/>
      <c r="B26" s="103"/>
      <c r="C26" s="25" t="s">
        <v>48</v>
      </c>
      <c r="D26" s="26">
        <v>37711</v>
      </c>
      <c r="L26" s="83"/>
      <c r="M26" s="90"/>
      <c r="N26" s="79"/>
      <c r="O26" s="80"/>
      <c r="P26" s="87"/>
      <c r="Q26" s="88"/>
    </row>
    <row r="27" spans="1:17" ht="15.75" customHeight="1" x14ac:dyDescent="0.25">
      <c r="A27" s="99">
        <v>11</v>
      </c>
      <c r="B27" s="102" t="s">
        <v>4</v>
      </c>
      <c r="C27" s="18" t="s">
        <v>49</v>
      </c>
      <c r="D27" s="24">
        <v>36304</v>
      </c>
      <c r="L27" s="83"/>
      <c r="M27" s="90"/>
      <c r="N27" s="79"/>
      <c r="O27" s="80"/>
      <c r="P27" s="87"/>
      <c r="Q27" s="88"/>
    </row>
    <row r="28" spans="1:17" ht="15.75" customHeight="1" thickBot="1" x14ac:dyDescent="0.3">
      <c r="A28" s="100"/>
      <c r="B28" s="103"/>
      <c r="C28" s="25" t="s">
        <v>50</v>
      </c>
      <c r="D28" s="26">
        <v>38060</v>
      </c>
      <c r="L28" s="83"/>
      <c r="M28" s="83"/>
      <c r="N28" s="79"/>
      <c r="O28" s="80"/>
      <c r="P28" s="83"/>
      <c r="Q28" s="84"/>
    </row>
    <row r="29" spans="1:17" ht="15.75" customHeight="1" x14ac:dyDescent="0.25">
      <c r="A29" s="99">
        <v>12</v>
      </c>
      <c r="B29" s="102" t="s">
        <v>169</v>
      </c>
      <c r="C29" s="22" t="s">
        <v>51</v>
      </c>
      <c r="D29" s="23">
        <v>38737</v>
      </c>
      <c r="L29" s="83"/>
      <c r="M29" s="83"/>
      <c r="N29" s="89"/>
      <c r="O29" s="80"/>
      <c r="P29" s="83"/>
      <c r="Q29" s="84"/>
    </row>
    <row r="30" spans="1:17" ht="15.75" customHeight="1" thickBot="1" x14ac:dyDescent="0.3">
      <c r="A30" s="100"/>
      <c r="B30" s="103"/>
      <c r="C30" s="25" t="s">
        <v>63</v>
      </c>
      <c r="D30" s="26">
        <v>2002</v>
      </c>
      <c r="L30" s="83"/>
      <c r="M30" s="79"/>
      <c r="N30" s="79"/>
      <c r="O30" s="80"/>
      <c r="P30" s="83"/>
      <c r="Q30" s="84"/>
    </row>
    <row r="31" spans="1:17" ht="15.75" customHeight="1" x14ac:dyDescent="0.25">
      <c r="A31" s="99">
        <v>13</v>
      </c>
      <c r="B31" s="102" t="s">
        <v>170</v>
      </c>
      <c r="C31" s="22" t="s">
        <v>52</v>
      </c>
      <c r="D31" s="23">
        <v>37908</v>
      </c>
      <c r="L31" s="83"/>
      <c r="M31" s="87"/>
      <c r="N31" s="79"/>
      <c r="O31" s="80"/>
      <c r="P31" s="87"/>
      <c r="Q31" s="88"/>
    </row>
    <row r="32" spans="1:17" ht="15.75" customHeight="1" thickBot="1" x14ac:dyDescent="0.3">
      <c r="A32" s="100"/>
      <c r="B32" s="103"/>
      <c r="C32" s="25" t="s">
        <v>53</v>
      </c>
      <c r="D32" s="26">
        <v>37487</v>
      </c>
      <c r="L32" s="83"/>
      <c r="M32" s="87"/>
      <c r="N32" s="79"/>
      <c r="O32" s="80"/>
      <c r="P32" s="87"/>
      <c r="Q32" s="88"/>
    </row>
    <row r="33" spans="1:17" ht="15.75" customHeight="1" x14ac:dyDescent="0.25">
      <c r="A33" s="99">
        <v>14</v>
      </c>
      <c r="B33" s="102" t="s">
        <v>108</v>
      </c>
      <c r="C33" s="22" t="s">
        <v>54</v>
      </c>
      <c r="D33" s="27" t="s">
        <v>55</v>
      </c>
      <c r="L33" s="83"/>
      <c r="M33" s="87"/>
      <c r="N33" s="79"/>
      <c r="O33" s="80"/>
      <c r="P33" s="87"/>
      <c r="Q33" s="88"/>
    </row>
    <row r="34" spans="1:17" ht="15.75" customHeight="1" thickBot="1" x14ac:dyDescent="0.3">
      <c r="A34" s="100"/>
      <c r="B34" s="103"/>
      <c r="C34" s="18" t="s">
        <v>56</v>
      </c>
      <c r="D34" s="28" t="s">
        <v>57</v>
      </c>
      <c r="L34" s="83"/>
      <c r="M34" s="87"/>
      <c r="N34" s="79"/>
      <c r="O34" s="80"/>
      <c r="P34" s="87"/>
      <c r="Q34" s="88"/>
    </row>
    <row r="35" spans="1:17" ht="15.75" customHeight="1" x14ac:dyDescent="0.25">
      <c r="A35" s="99">
        <v>15</v>
      </c>
      <c r="B35" s="110" t="s">
        <v>5</v>
      </c>
      <c r="C35" s="96" t="s">
        <v>58</v>
      </c>
      <c r="D35" s="23">
        <v>38131</v>
      </c>
      <c r="L35" s="83"/>
      <c r="M35" s="87"/>
      <c r="N35" s="79"/>
      <c r="O35" s="80"/>
      <c r="P35" s="87"/>
      <c r="Q35" s="88"/>
    </row>
    <row r="36" spans="1:17" ht="15.75" customHeight="1" thickBot="1" x14ac:dyDescent="0.3">
      <c r="A36" s="100"/>
      <c r="B36" s="111"/>
      <c r="C36" s="97" t="s">
        <v>110</v>
      </c>
      <c r="D36" s="26">
        <v>38042</v>
      </c>
      <c r="L36" s="83"/>
      <c r="M36" s="87"/>
      <c r="N36" s="79"/>
      <c r="O36" s="80"/>
      <c r="P36" s="87"/>
      <c r="Q36" s="88"/>
    </row>
    <row r="37" spans="1:17" ht="15.75" customHeight="1" x14ac:dyDescent="0.25">
      <c r="A37" s="99">
        <v>16</v>
      </c>
      <c r="B37" s="102" t="s">
        <v>158</v>
      </c>
      <c r="C37" s="94" t="s">
        <v>61</v>
      </c>
      <c r="D37" s="95">
        <v>38061</v>
      </c>
      <c r="L37" s="83"/>
      <c r="M37" s="83"/>
      <c r="N37" s="79"/>
      <c r="O37" s="80"/>
      <c r="P37" s="83"/>
      <c r="Q37" s="84"/>
    </row>
    <row r="38" spans="1:17" ht="15.75" customHeight="1" thickBot="1" x14ac:dyDescent="0.3">
      <c r="A38" s="109"/>
      <c r="B38" s="108"/>
      <c r="C38" s="20" t="s">
        <v>62</v>
      </c>
      <c r="D38" s="35">
        <v>38258</v>
      </c>
      <c r="L38" s="83"/>
      <c r="M38" s="80"/>
      <c r="N38" s="79"/>
      <c r="O38" s="80"/>
      <c r="P38" s="83"/>
      <c r="Q38" s="84"/>
    </row>
    <row r="39" spans="1:17" ht="15.75" customHeight="1" x14ac:dyDescent="0.25">
      <c r="A39" s="106">
        <v>17</v>
      </c>
      <c r="B39" s="104" t="s">
        <v>166</v>
      </c>
      <c r="C39" s="36" t="s">
        <v>64</v>
      </c>
      <c r="D39" s="23">
        <v>37504</v>
      </c>
      <c r="L39" s="83"/>
      <c r="M39" s="87"/>
      <c r="N39" s="79"/>
      <c r="O39" s="80"/>
      <c r="P39" s="87"/>
      <c r="Q39" s="88"/>
    </row>
    <row r="40" spans="1:17" ht="15.75" customHeight="1" thickBot="1" x14ac:dyDescent="0.3">
      <c r="A40" s="107"/>
      <c r="B40" s="105"/>
      <c r="C40" s="37" t="s">
        <v>65</v>
      </c>
      <c r="D40" s="26">
        <v>37629</v>
      </c>
      <c r="L40" s="83"/>
      <c r="M40" s="87"/>
      <c r="N40" s="85"/>
      <c r="O40" s="80"/>
      <c r="P40" s="87"/>
      <c r="Q40" s="88"/>
    </row>
    <row r="41" spans="1:17" ht="16.5" customHeight="1" x14ac:dyDescent="0.25">
      <c r="L41" s="83"/>
      <c r="M41" s="80"/>
      <c r="N41" s="85"/>
      <c r="O41" s="80"/>
      <c r="P41" s="83"/>
      <c r="Q41" s="84"/>
    </row>
    <row r="42" spans="1:17" x14ac:dyDescent="0.25">
      <c r="L42" s="80"/>
      <c r="M42" s="79"/>
      <c r="N42" s="79"/>
      <c r="O42" s="79"/>
      <c r="P42" s="79"/>
      <c r="Q42" s="79"/>
    </row>
    <row r="43" spans="1:17" ht="15.75" customHeight="1" x14ac:dyDescent="0.25"/>
    <row r="44" spans="1:17" ht="15.75" customHeight="1" x14ac:dyDescent="0.25"/>
  </sheetData>
  <sortState ref="L3:P19">
    <sortCondition descending="1" ref="P3:P19"/>
  </sortState>
  <mergeCells count="36">
    <mergeCell ref="B5:B8"/>
    <mergeCell ref="A5:A8"/>
    <mergeCell ref="B11:B12"/>
    <mergeCell ref="A11:A12"/>
    <mergeCell ref="B39:B40"/>
    <mergeCell ref="A39:A40"/>
    <mergeCell ref="A15:A16"/>
    <mergeCell ref="A13:A14"/>
    <mergeCell ref="A25:A26"/>
    <mergeCell ref="A17:A18"/>
    <mergeCell ref="B29:B30"/>
    <mergeCell ref="B37:B38"/>
    <mergeCell ref="A37:A38"/>
    <mergeCell ref="B13:B14"/>
    <mergeCell ref="B15:B16"/>
    <mergeCell ref="B17:B18"/>
    <mergeCell ref="B25:B26"/>
    <mergeCell ref="B35:B36"/>
    <mergeCell ref="B31:B32"/>
    <mergeCell ref="A31:A32"/>
    <mergeCell ref="A33:A34"/>
    <mergeCell ref="B1:D1"/>
    <mergeCell ref="B3:D3"/>
    <mergeCell ref="A35:A36"/>
    <mergeCell ref="B9:B10"/>
    <mergeCell ref="A9:A10"/>
    <mergeCell ref="B19:B20"/>
    <mergeCell ref="A19:A20"/>
    <mergeCell ref="B21:B22"/>
    <mergeCell ref="A21:A22"/>
    <mergeCell ref="B23:B24"/>
    <mergeCell ref="A23:A24"/>
    <mergeCell ref="B27:B28"/>
    <mergeCell ref="A27:A28"/>
    <mergeCell ref="B33:B34"/>
    <mergeCell ref="A29:A30"/>
  </mergeCells>
  <pageMargins left="0.23622047244094491" right="0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="60" zoomScaleNormal="80" workbookViewId="0">
      <selection activeCell="D13" sqref="D13"/>
    </sheetView>
  </sheetViews>
  <sheetFormatPr defaultRowHeight="15" x14ac:dyDescent="0.25"/>
  <cols>
    <col min="1" max="1" width="4.140625" style="79" customWidth="1"/>
    <col min="2" max="2" width="32.42578125" style="79" bestFit="1" customWidth="1"/>
    <col min="3" max="3" width="65.140625" style="79" customWidth="1"/>
    <col min="4" max="4" width="16.140625" style="79" bestFit="1" customWidth="1"/>
    <col min="5" max="5" width="18.28515625" style="79" bestFit="1" customWidth="1"/>
    <col min="6" max="9" width="9.140625" style="79"/>
    <col min="10" max="10" width="32.42578125" style="79" bestFit="1" customWidth="1"/>
    <col min="11" max="11" width="35.5703125" style="79" bestFit="1" customWidth="1"/>
    <col min="12" max="12" width="5.7109375" style="79" bestFit="1" customWidth="1"/>
    <col min="13" max="13" width="7.140625" style="79" bestFit="1" customWidth="1"/>
    <col min="14" max="16384" width="9.140625" style="79"/>
  </cols>
  <sheetData>
    <row r="1" spans="1:8" ht="78" customHeight="1" x14ac:dyDescent="0.25">
      <c r="B1" s="127" t="s">
        <v>174</v>
      </c>
      <c r="C1" s="127"/>
      <c r="D1" s="127"/>
      <c r="E1" s="127"/>
      <c r="F1" s="127"/>
      <c r="G1" s="127"/>
    </row>
    <row r="2" spans="1:8" ht="23.25" x14ac:dyDescent="0.35">
      <c r="B2" s="98"/>
      <c r="C2" s="98"/>
      <c r="D2" s="98"/>
      <c r="E2" s="98"/>
      <c r="F2" s="98"/>
      <c r="G2" s="98"/>
    </row>
    <row r="3" spans="1:8" ht="18.75" x14ac:dyDescent="0.3">
      <c r="A3" s="19" t="s">
        <v>6</v>
      </c>
      <c r="B3" s="128" t="s">
        <v>175</v>
      </c>
      <c r="C3" s="129"/>
      <c r="D3" s="130" t="s">
        <v>156</v>
      </c>
      <c r="E3" s="130" t="s">
        <v>157</v>
      </c>
      <c r="F3" s="131" t="s">
        <v>153</v>
      </c>
      <c r="G3" s="131" t="s">
        <v>138</v>
      </c>
    </row>
    <row r="4" spans="1:8" ht="20.25" x14ac:dyDescent="0.25">
      <c r="A4" s="19">
        <v>16</v>
      </c>
      <c r="B4" s="118" t="s">
        <v>158</v>
      </c>
      <c r="C4" s="119"/>
      <c r="D4" s="132">
        <v>97</v>
      </c>
      <c r="E4" s="133" t="s">
        <v>155</v>
      </c>
      <c r="F4" s="134">
        <f t="shared" ref="F4:F20" si="0">SUM(D4:E4)</f>
        <v>97</v>
      </c>
      <c r="G4" s="135">
        <v>1</v>
      </c>
      <c r="H4" s="80"/>
    </row>
    <row r="5" spans="1:8" ht="15" customHeight="1" x14ac:dyDescent="0.25">
      <c r="A5" s="19">
        <v>7</v>
      </c>
      <c r="B5" s="116" t="s">
        <v>164</v>
      </c>
      <c r="C5" s="117"/>
      <c r="D5" s="133">
        <v>44</v>
      </c>
      <c r="E5" s="133">
        <v>50</v>
      </c>
      <c r="F5" s="134">
        <f t="shared" si="0"/>
        <v>94</v>
      </c>
      <c r="G5" s="135">
        <v>2</v>
      </c>
      <c r="H5" s="88"/>
    </row>
    <row r="6" spans="1:8" ht="21" x14ac:dyDescent="0.25">
      <c r="A6" s="19">
        <v>9</v>
      </c>
      <c r="B6" s="118" t="s">
        <v>167</v>
      </c>
      <c r="C6" s="119"/>
      <c r="D6" s="133" t="s">
        <v>155</v>
      </c>
      <c r="E6" s="133">
        <v>87</v>
      </c>
      <c r="F6" s="134">
        <f t="shared" si="0"/>
        <v>87</v>
      </c>
      <c r="G6" s="135">
        <v>3</v>
      </c>
      <c r="H6" s="84"/>
    </row>
    <row r="7" spans="1:8" ht="15" customHeight="1" x14ac:dyDescent="0.25">
      <c r="A7" s="19">
        <v>14</v>
      </c>
      <c r="B7" s="118" t="s">
        <v>108</v>
      </c>
      <c r="C7" s="119"/>
      <c r="D7" s="133">
        <v>43</v>
      </c>
      <c r="E7" s="133">
        <v>42</v>
      </c>
      <c r="F7" s="134">
        <f t="shared" si="0"/>
        <v>85</v>
      </c>
      <c r="G7" s="135">
        <v>4</v>
      </c>
      <c r="H7" s="88"/>
    </row>
    <row r="8" spans="1:8" ht="15" customHeight="1" x14ac:dyDescent="0.25">
      <c r="A8" s="19">
        <v>4</v>
      </c>
      <c r="B8" s="116" t="s">
        <v>161</v>
      </c>
      <c r="C8" s="117"/>
      <c r="D8" s="133">
        <v>84</v>
      </c>
      <c r="E8" s="133" t="s">
        <v>155</v>
      </c>
      <c r="F8" s="134">
        <f t="shared" si="0"/>
        <v>84</v>
      </c>
      <c r="G8" s="135">
        <v>5</v>
      </c>
      <c r="H8" s="88"/>
    </row>
    <row r="9" spans="1:8" ht="21" x14ac:dyDescent="0.25">
      <c r="A9" s="19">
        <v>8</v>
      </c>
      <c r="B9" s="118" t="s">
        <v>2</v>
      </c>
      <c r="C9" s="119"/>
      <c r="D9" s="133" t="s">
        <v>155</v>
      </c>
      <c r="E9" s="133">
        <v>81</v>
      </c>
      <c r="F9" s="134">
        <f t="shared" si="0"/>
        <v>81</v>
      </c>
      <c r="G9" s="135">
        <v>6</v>
      </c>
      <c r="H9" s="84"/>
    </row>
    <row r="10" spans="1:8" ht="15" customHeight="1" x14ac:dyDescent="0.25">
      <c r="A10" s="19">
        <v>17</v>
      </c>
      <c r="B10" s="116" t="s">
        <v>166</v>
      </c>
      <c r="C10" s="117"/>
      <c r="D10" s="133">
        <v>41</v>
      </c>
      <c r="E10" s="133">
        <v>39</v>
      </c>
      <c r="F10" s="134">
        <f t="shared" si="0"/>
        <v>80</v>
      </c>
      <c r="G10" s="135">
        <v>7</v>
      </c>
      <c r="H10" s="88"/>
    </row>
    <row r="11" spans="1:8" ht="15" customHeight="1" x14ac:dyDescent="0.25">
      <c r="A11" s="19">
        <v>2</v>
      </c>
      <c r="B11" s="118" t="s">
        <v>165</v>
      </c>
      <c r="C11" s="119"/>
      <c r="D11" s="133" t="s">
        <v>155</v>
      </c>
      <c r="E11" s="133">
        <v>79</v>
      </c>
      <c r="F11" s="134">
        <f t="shared" si="0"/>
        <v>79</v>
      </c>
      <c r="G11" s="135">
        <v>8</v>
      </c>
    </row>
    <row r="12" spans="1:8" ht="15" customHeight="1" x14ac:dyDescent="0.25">
      <c r="A12" s="19">
        <v>6</v>
      </c>
      <c r="B12" s="118" t="s">
        <v>1</v>
      </c>
      <c r="C12" s="119"/>
      <c r="D12" s="133">
        <v>33</v>
      </c>
      <c r="E12" s="133">
        <v>45</v>
      </c>
      <c r="F12" s="134">
        <f t="shared" si="0"/>
        <v>78</v>
      </c>
      <c r="G12" s="135">
        <v>9</v>
      </c>
    </row>
    <row r="13" spans="1:8" ht="15" customHeight="1" x14ac:dyDescent="0.25">
      <c r="A13" s="19">
        <v>12</v>
      </c>
      <c r="B13" s="118" t="s">
        <v>169</v>
      </c>
      <c r="C13" s="119"/>
      <c r="D13" s="133">
        <v>78</v>
      </c>
      <c r="E13" s="133" t="s">
        <v>155</v>
      </c>
      <c r="F13" s="134">
        <f t="shared" si="0"/>
        <v>78</v>
      </c>
      <c r="G13" s="135">
        <v>10</v>
      </c>
    </row>
    <row r="14" spans="1:8" ht="15" customHeight="1" x14ac:dyDescent="0.25">
      <c r="A14" s="19">
        <v>13</v>
      </c>
      <c r="B14" s="118" t="s">
        <v>170</v>
      </c>
      <c r="C14" s="119"/>
      <c r="D14" s="133">
        <v>38</v>
      </c>
      <c r="E14" s="133">
        <v>37</v>
      </c>
      <c r="F14" s="134">
        <f t="shared" si="0"/>
        <v>75</v>
      </c>
      <c r="G14" s="135">
        <v>11</v>
      </c>
    </row>
    <row r="15" spans="1:8" ht="15" customHeight="1" x14ac:dyDescent="0.25">
      <c r="A15" s="19">
        <v>10</v>
      </c>
      <c r="B15" s="118" t="s">
        <v>3</v>
      </c>
      <c r="C15" s="119"/>
      <c r="D15" s="133">
        <v>74</v>
      </c>
      <c r="E15" s="133" t="s">
        <v>155</v>
      </c>
      <c r="F15" s="134">
        <f t="shared" si="0"/>
        <v>74</v>
      </c>
      <c r="G15" s="135">
        <v>12</v>
      </c>
    </row>
    <row r="16" spans="1:8" ht="15" customHeight="1" x14ac:dyDescent="0.25">
      <c r="A16" s="19">
        <v>15</v>
      </c>
      <c r="B16" s="122" t="s">
        <v>5</v>
      </c>
      <c r="C16" s="123"/>
      <c r="D16" s="133" t="s">
        <v>155</v>
      </c>
      <c r="E16" s="133">
        <v>74</v>
      </c>
      <c r="F16" s="134">
        <f t="shared" si="0"/>
        <v>74</v>
      </c>
      <c r="G16" s="135">
        <v>13</v>
      </c>
    </row>
    <row r="17" spans="1:7" ht="15" customHeight="1" x14ac:dyDescent="0.25">
      <c r="A17" s="19">
        <v>1</v>
      </c>
      <c r="B17" s="118" t="s">
        <v>159</v>
      </c>
      <c r="C17" s="119"/>
      <c r="D17" s="133">
        <v>72</v>
      </c>
      <c r="E17" s="133" t="s">
        <v>155</v>
      </c>
      <c r="F17" s="134">
        <f t="shared" si="0"/>
        <v>72</v>
      </c>
      <c r="G17" s="135">
        <v>14</v>
      </c>
    </row>
    <row r="18" spans="1:7" ht="15" customHeight="1" x14ac:dyDescent="0.25">
      <c r="A18" s="19">
        <v>3</v>
      </c>
      <c r="B18" s="120" t="s">
        <v>0</v>
      </c>
      <c r="C18" s="121"/>
      <c r="D18" s="133" t="s">
        <v>155</v>
      </c>
      <c r="E18" s="133">
        <v>68</v>
      </c>
      <c r="F18" s="134">
        <f t="shared" si="0"/>
        <v>68</v>
      </c>
      <c r="G18" s="135">
        <v>15</v>
      </c>
    </row>
    <row r="19" spans="1:7" ht="15" customHeight="1" x14ac:dyDescent="0.25">
      <c r="A19" s="19">
        <v>11</v>
      </c>
      <c r="B19" s="118" t="s">
        <v>4</v>
      </c>
      <c r="C19" s="119"/>
      <c r="D19" s="133" t="s">
        <v>155</v>
      </c>
      <c r="E19" s="133">
        <v>65</v>
      </c>
      <c r="F19" s="134">
        <f t="shared" si="0"/>
        <v>65</v>
      </c>
      <c r="G19" s="135">
        <v>16</v>
      </c>
    </row>
    <row r="20" spans="1:7" ht="15" customHeight="1" x14ac:dyDescent="0.25">
      <c r="A20" s="19">
        <v>5</v>
      </c>
      <c r="B20" s="118" t="s">
        <v>162</v>
      </c>
      <c r="C20" s="119"/>
      <c r="D20" s="133">
        <v>32</v>
      </c>
      <c r="E20" s="133">
        <v>30</v>
      </c>
      <c r="F20" s="134">
        <f t="shared" si="0"/>
        <v>62</v>
      </c>
      <c r="G20" s="135">
        <v>17</v>
      </c>
    </row>
    <row r="23" spans="1:7" ht="19.5" x14ac:dyDescent="0.35">
      <c r="A23"/>
      <c r="B23" s="136" t="s">
        <v>172</v>
      </c>
      <c r="C23" s="136"/>
      <c r="D23" s="137"/>
      <c r="E23" s="137"/>
    </row>
    <row r="24" spans="1:7" ht="18.75" x14ac:dyDescent="0.3">
      <c r="A24" t="s">
        <v>6</v>
      </c>
      <c r="B24" s="138" t="s">
        <v>59</v>
      </c>
      <c r="C24" s="139" t="s">
        <v>149</v>
      </c>
      <c r="D24" s="137" t="s">
        <v>139</v>
      </c>
      <c r="E24" s="137" t="s">
        <v>171</v>
      </c>
    </row>
    <row r="25" spans="1:7" x14ac:dyDescent="0.25">
      <c r="A25" s="124">
        <v>1</v>
      </c>
      <c r="B25" s="140" t="s">
        <v>66</v>
      </c>
      <c r="C25" s="141" t="s">
        <v>27</v>
      </c>
      <c r="D25" s="133">
        <v>37</v>
      </c>
      <c r="E25" s="140">
        <f>SUM(D25,D26)</f>
        <v>72</v>
      </c>
    </row>
    <row r="26" spans="1:7" x14ac:dyDescent="0.25">
      <c r="A26" s="124"/>
      <c r="B26" s="140"/>
      <c r="C26" s="141" t="s">
        <v>28</v>
      </c>
      <c r="D26" s="133">
        <v>35</v>
      </c>
      <c r="E26" s="140"/>
    </row>
    <row r="27" spans="1:7" x14ac:dyDescent="0.25">
      <c r="A27" s="124">
        <v>2</v>
      </c>
      <c r="B27" s="140" t="s">
        <v>67</v>
      </c>
      <c r="C27" s="141" t="s">
        <v>35</v>
      </c>
      <c r="D27" s="133">
        <v>39</v>
      </c>
      <c r="E27" s="140">
        <f>SUM(D27,D28)</f>
        <v>84</v>
      </c>
    </row>
    <row r="28" spans="1:7" x14ac:dyDescent="0.25">
      <c r="A28" s="124"/>
      <c r="B28" s="140"/>
      <c r="C28" s="141" t="s">
        <v>36</v>
      </c>
      <c r="D28" s="133">
        <v>45</v>
      </c>
      <c r="E28" s="140"/>
    </row>
    <row r="29" spans="1:7" x14ac:dyDescent="0.25">
      <c r="A29" s="29">
        <v>3</v>
      </c>
      <c r="B29" s="133" t="s">
        <v>68</v>
      </c>
      <c r="C29" s="141" t="s">
        <v>37</v>
      </c>
      <c r="D29" s="133">
        <v>32</v>
      </c>
      <c r="E29" s="134">
        <f>SUM(D29)</f>
        <v>32</v>
      </c>
    </row>
    <row r="30" spans="1:7" x14ac:dyDescent="0.25">
      <c r="A30" s="29">
        <v>4</v>
      </c>
      <c r="B30" s="133" t="s">
        <v>69</v>
      </c>
      <c r="C30" s="141" t="s">
        <v>40</v>
      </c>
      <c r="D30" s="133">
        <v>33</v>
      </c>
      <c r="E30" s="134">
        <f>SUM(D30)</f>
        <v>33</v>
      </c>
    </row>
    <row r="31" spans="1:7" x14ac:dyDescent="0.25">
      <c r="A31" s="29">
        <v>5</v>
      </c>
      <c r="B31" s="133" t="s">
        <v>70</v>
      </c>
      <c r="C31" s="141" t="s">
        <v>41</v>
      </c>
      <c r="D31" s="133">
        <v>44</v>
      </c>
      <c r="E31" s="134">
        <f>SUM(D31)</f>
        <v>44</v>
      </c>
    </row>
    <row r="32" spans="1:7" x14ac:dyDescent="0.25">
      <c r="A32" s="124">
        <v>6</v>
      </c>
      <c r="B32" s="140" t="s">
        <v>71</v>
      </c>
      <c r="C32" s="141" t="s">
        <v>47</v>
      </c>
      <c r="D32" s="133">
        <v>40</v>
      </c>
      <c r="E32" s="140">
        <f>SUM(D32,D33)</f>
        <v>74</v>
      </c>
    </row>
    <row r="33" spans="1:5" x14ac:dyDescent="0.25">
      <c r="A33" s="124"/>
      <c r="B33" s="140"/>
      <c r="C33" s="141" t="s">
        <v>48</v>
      </c>
      <c r="D33" s="133">
        <v>34</v>
      </c>
      <c r="E33" s="140"/>
    </row>
    <row r="34" spans="1:5" x14ac:dyDescent="0.25">
      <c r="A34" s="124">
        <v>7</v>
      </c>
      <c r="B34" s="142" t="s">
        <v>72</v>
      </c>
      <c r="C34" s="141" t="s">
        <v>51</v>
      </c>
      <c r="D34" s="133">
        <v>42</v>
      </c>
      <c r="E34" s="140">
        <f>SUM(D34,D35)</f>
        <v>78</v>
      </c>
    </row>
    <row r="35" spans="1:5" x14ac:dyDescent="0.25">
      <c r="A35" s="124"/>
      <c r="B35" s="142"/>
      <c r="C35" s="141" t="s">
        <v>63</v>
      </c>
      <c r="D35" s="133">
        <v>36</v>
      </c>
      <c r="E35" s="140"/>
    </row>
    <row r="36" spans="1:5" x14ac:dyDescent="0.25">
      <c r="A36" s="29">
        <v>8</v>
      </c>
      <c r="B36" s="133" t="s">
        <v>73</v>
      </c>
      <c r="C36" s="141" t="s">
        <v>53</v>
      </c>
      <c r="D36" s="133">
        <v>38</v>
      </c>
      <c r="E36" s="134">
        <f>SUM(D36)</f>
        <v>38</v>
      </c>
    </row>
    <row r="37" spans="1:5" x14ac:dyDescent="0.25">
      <c r="A37" s="29">
        <v>9</v>
      </c>
      <c r="B37" s="143" t="s">
        <v>94</v>
      </c>
      <c r="C37" s="141" t="s">
        <v>56</v>
      </c>
      <c r="D37" s="133">
        <v>43</v>
      </c>
      <c r="E37" s="134">
        <f>SUM(D37)</f>
        <v>43</v>
      </c>
    </row>
    <row r="38" spans="1:5" x14ac:dyDescent="0.25">
      <c r="A38" s="124">
        <v>10</v>
      </c>
      <c r="B38" s="140" t="s">
        <v>74</v>
      </c>
      <c r="C38" s="141" t="s">
        <v>61</v>
      </c>
      <c r="D38" s="133">
        <v>47</v>
      </c>
      <c r="E38" s="140">
        <f>SUM(D38,D39)</f>
        <v>97</v>
      </c>
    </row>
    <row r="39" spans="1:5" x14ac:dyDescent="0.25">
      <c r="A39" s="124"/>
      <c r="B39" s="140"/>
      <c r="C39" s="141" t="s">
        <v>62</v>
      </c>
      <c r="D39" s="133">
        <v>50</v>
      </c>
      <c r="E39" s="140"/>
    </row>
    <row r="40" spans="1:5" x14ac:dyDescent="0.25">
      <c r="A40" s="29">
        <v>11</v>
      </c>
      <c r="B40" s="133" t="s">
        <v>75</v>
      </c>
      <c r="C40" s="144" t="s">
        <v>64</v>
      </c>
      <c r="D40" s="133">
        <v>41</v>
      </c>
      <c r="E40" s="134">
        <f>SUM(D40)</f>
        <v>41</v>
      </c>
    </row>
    <row r="41" spans="1:5" x14ac:dyDescent="0.25">
      <c r="A41"/>
      <c r="B41" s="145"/>
      <c r="C41" s="145"/>
      <c r="D41" s="137"/>
      <c r="E41" s="137"/>
    </row>
    <row r="42" spans="1:5" ht="18.75" x14ac:dyDescent="0.3">
      <c r="A42"/>
      <c r="B42" s="146" t="s">
        <v>59</v>
      </c>
      <c r="C42" s="139" t="s">
        <v>150</v>
      </c>
      <c r="D42" s="137" t="s">
        <v>139</v>
      </c>
      <c r="E42" s="137" t="s">
        <v>171</v>
      </c>
    </row>
    <row r="43" spans="1:5" x14ac:dyDescent="0.25">
      <c r="A43" s="124">
        <v>1</v>
      </c>
      <c r="B43" s="140" t="s">
        <v>103</v>
      </c>
      <c r="C43" s="141" t="s">
        <v>31</v>
      </c>
      <c r="D43" s="133">
        <v>47</v>
      </c>
      <c r="E43" s="147">
        <f>SUM(D44,D43)</f>
        <v>79</v>
      </c>
    </row>
    <row r="44" spans="1:5" x14ac:dyDescent="0.25">
      <c r="A44" s="124"/>
      <c r="B44" s="140"/>
      <c r="C44" s="141" t="s">
        <v>32</v>
      </c>
      <c r="D44" s="133">
        <v>32</v>
      </c>
      <c r="E44" s="148"/>
    </row>
    <row r="45" spans="1:5" x14ac:dyDescent="0.25">
      <c r="A45" s="124">
        <v>2</v>
      </c>
      <c r="B45" s="125" t="s">
        <v>0</v>
      </c>
      <c r="C45" s="141" t="s">
        <v>33</v>
      </c>
      <c r="D45" s="133">
        <v>33</v>
      </c>
      <c r="E45" s="147">
        <f>SUM(D45,D46)</f>
        <v>68</v>
      </c>
    </row>
    <row r="46" spans="1:5" x14ac:dyDescent="0.25">
      <c r="A46" s="124"/>
      <c r="B46" s="125"/>
      <c r="C46" s="141" t="s">
        <v>34</v>
      </c>
      <c r="D46" s="133">
        <v>35</v>
      </c>
      <c r="E46" s="148"/>
    </row>
    <row r="47" spans="1:5" x14ac:dyDescent="0.25">
      <c r="A47" s="29">
        <v>3</v>
      </c>
      <c r="B47" s="134" t="s">
        <v>68</v>
      </c>
      <c r="C47" s="141" t="s">
        <v>38</v>
      </c>
      <c r="D47" s="133">
        <v>30</v>
      </c>
      <c r="E47" s="134">
        <f>SUM(D47)</f>
        <v>30</v>
      </c>
    </row>
    <row r="48" spans="1:5" x14ac:dyDescent="0.25">
      <c r="A48" s="29">
        <v>4</v>
      </c>
      <c r="B48" s="134" t="s">
        <v>1</v>
      </c>
      <c r="C48" s="149" t="s">
        <v>111</v>
      </c>
      <c r="D48" s="133">
        <v>45</v>
      </c>
      <c r="E48" s="134">
        <f>SUM(D48)</f>
        <v>45</v>
      </c>
    </row>
    <row r="49" spans="1:5" x14ac:dyDescent="0.25">
      <c r="A49" s="29">
        <v>5</v>
      </c>
      <c r="B49" s="141" t="s">
        <v>104</v>
      </c>
      <c r="C49" s="141" t="s">
        <v>42</v>
      </c>
      <c r="D49" s="133">
        <v>50</v>
      </c>
      <c r="E49" s="134">
        <f>SUM(D49)</f>
        <v>50</v>
      </c>
    </row>
    <row r="50" spans="1:5" x14ac:dyDescent="0.25">
      <c r="A50" s="124">
        <v>6</v>
      </c>
      <c r="B50" s="147" t="s">
        <v>112</v>
      </c>
      <c r="C50" s="141" t="s">
        <v>43</v>
      </c>
      <c r="D50" s="133">
        <v>41</v>
      </c>
      <c r="E50" s="147">
        <f>SUM(D50,D51)</f>
        <v>81</v>
      </c>
    </row>
    <row r="51" spans="1:5" x14ac:dyDescent="0.25">
      <c r="A51" s="124"/>
      <c r="B51" s="148"/>
      <c r="C51" s="141" t="s">
        <v>44</v>
      </c>
      <c r="D51" s="133">
        <v>40</v>
      </c>
      <c r="E51" s="148"/>
    </row>
    <row r="52" spans="1:5" x14ac:dyDescent="0.25">
      <c r="A52" s="124">
        <v>7</v>
      </c>
      <c r="B52" s="140" t="s">
        <v>105</v>
      </c>
      <c r="C52" s="141" t="s">
        <v>45</v>
      </c>
      <c r="D52" s="133">
        <v>43</v>
      </c>
      <c r="E52" s="147">
        <f>SUM(D52,D53)</f>
        <v>87</v>
      </c>
    </row>
    <row r="53" spans="1:5" x14ac:dyDescent="0.25">
      <c r="A53" s="124"/>
      <c r="B53" s="140"/>
      <c r="C53" s="141" t="s">
        <v>46</v>
      </c>
      <c r="D53" s="133">
        <v>44</v>
      </c>
      <c r="E53" s="148"/>
    </row>
    <row r="54" spans="1:5" x14ac:dyDescent="0.25">
      <c r="A54" s="124">
        <v>8</v>
      </c>
      <c r="B54" s="140" t="s">
        <v>106</v>
      </c>
      <c r="C54" s="141" t="s">
        <v>49</v>
      </c>
      <c r="D54" s="133">
        <v>34</v>
      </c>
      <c r="E54" s="147">
        <f>SUM(D54,D55)</f>
        <v>65</v>
      </c>
    </row>
    <row r="55" spans="1:5" x14ac:dyDescent="0.25">
      <c r="A55" s="124"/>
      <c r="B55" s="147"/>
      <c r="C55" s="150" t="s">
        <v>50</v>
      </c>
      <c r="D55" s="133">
        <v>31</v>
      </c>
      <c r="E55" s="148"/>
    </row>
    <row r="56" spans="1:5" x14ac:dyDescent="0.25">
      <c r="A56" s="29">
        <v>9</v>
      </c>
      <c r="B56" s="151" t="s">
        <v>107</v>
      </c>
      <c r="C56" s="150" t="s">
        <v>52</v>
      </c>
      <c r="D56" s="133">
        <v>37</v>
      </c>
      <c r="E56" s="134">
        <f>SUM(D56)</f>
        <v>37</v>
      </c>
    </row>
    <row r="57" spans="1:5" x14ac:dyDescent="0.25">
      <c r="A57" s="29">
        <v>10</v>
      </c>
      <c r="B57" s="143" t="s">
        <v>94</v>
      </c>
      <c r="C57" s="150" t="s">
        <v>54</v>
      </c>
      <c r="D57" s="133">
        <v>42</v>
      </c>
      <c r="E57" s="134">
        <f>SUM(D57)</f>
        <v>42</v>
      </c>
    </row>
    <row r="58" spans="1:5" x14ac:dyDescent="0.25">
      <c r="A58" s="124">
        <v>11</v>
      </c>
      <c r="B58" s="140" t="s">
        <v>109</v>
      </c>
      <c r="C58" s="141" t="s">
        <v>58</v>
      </c>
      <c r="D58" s="133">
        <v>38</v>
      </c>
      <c r="E58" s="147">
        <f>SUM(D58,D59)</f>
        <v>74</v>
      </c>
    </row>
    <row r="59" spans="1:5" x14ac:dyDescent="0.25">
      <c r="A59" s="124"/>
      <c r="B59" s="140"/>
      <c r="C59" s="144" t="s">
        <v>110</v>
      </c>
      <c r="D59" s="133">
        <v>36</v>
      </c>
      <c r="E59" s="148"/>
    </row>
    <row r="60" spans="1:5" x14ac:dyDescent="0.25">
      <c r="A60" s="29">
        <v>12</v>
      </c>
      <c r="B60" s="133" t="s">
        <v>75</v>
      </c>
      <c r="C60" s="144" t="s">
        <v>134</v>
      </c>
      <c r="D60" s="133">
        <v>39</v>
      </c>
      <c r="E60" s="134">
        <f>SUM(L40)</f>
        <v>0</v>
      </c>
    </row>
    <row r="62" spans="1:5" x14ac:dyDescent="0.25">
      <c r="A62" s="152" t="s">
        <v>176</v>
      </c>
      <c r="B62" s="152"/>
      <c r="D62" s="152" t="s">
        <v>177</v>
      </c>
      <c r="E62" s="152"/>
    </row>
  </sheetData>
  <mergeCells count="55">
    <mergeCell ref="A62:B62"/>
    <mergeCell ref="D62:E62"/>
    <mergeCell ref="B54:B55"/>
    <mergeCell ref="B1:G1"/>
    <mergeCell ref="B14:C14"/>
    <mergeCell ref="B13:C13"/>
    <mergeCell ref="B6:C6"/>
    <mergeCell ref="E58:E59"/>
    <mergeCell ref="E43:E44"/>
    <mergeCell ref="E45:E46"/>
    <mergeCell ref="E32:E33"/>
    <mergeCell ref="E34:E35"/>
    <mergeCell ref="E38:E39"/>
    <mergeCell ref="E52:E53"/>
    <mergeCell ref="E54:E55"/>
    <mergeCell ref="E50:E51"/>
    <mergeCell ref="E25:E26"/>
    <mergeCell ref="E27:E28"/>
    <mergeCell ref="B38:B39"/>
    <mergeCell ref="A25:A26"/>
    <mergeCell ref="A27:A28"/>
    <mergeCell ref="A32:A33"/>
    <mergeCell ref="A34:A35"/>
    <mergeCell ref="A38:A39"/>
    <mergeCell ref="B25:B26"/>
    <mergeCell ref="B15:C15"/>
    <mergeCell ref="B58:B59"/>
    <mergeCell ref="B50:B51"/>
    <mergeCell ref="A58:A59"/>
    <mergeCell ref="A43:A44"/>
    <mergeCell ref="A45:A46"/>
    <mergeCell ref="A50:A51"/>
    <mergeCell ref="A52:A53"/>
    <mergeCell ref="A54:A55"/>
    <mergeCell ref="B27:B28"/>
    <mergeCell ref="B32:B33"/>
    <mergeCell ref="B34:B35"/>
    <mergeCell ref="B43:B44"/>
    <mergeCell ref="B45:B46"/>
    <mergeCell ref="B52:B53"/>
    <mergeCell ref="B23:C23"/>
    <mergeCell ref="B20:C20"/>
    <mergeCell ref="B19:C19"/>
    <mergeCell ref="B18:C18"/>
    <mergeCell ref="B17:C17"/>
    <mergeCell ref="B16:C16"/>
    <mergeCell ref="B5:C5"/>
    <mergeCell ref="B4:C4"/>
    <mergeCell ref="B3:C3"/>
    <mergeCell ref="B12:C12"/>
    <mergeCell ref="B11:C11"/>
    <mergeCell ref="B10:C10"/>
    <mergeCell ref="B9:C9"/>
    <mergeCell ref="B8:C8"/>
    <mergeCell ref="B7:C7"/>
  </mergeCells>
  <pageMargins left="0.7" right="0.7" top="0.75" bottom="0.75" header="0.3" footer="0.3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="80" zoomScaleNormal="80" workbookViewId="0">
      <selection activeCell="D7" sqref="D7"/>
    </sheetView>
  </sheetViews>
  <sheetFormatPr defaultColWidth="9.140625" defaultRowHeight="15" x14ac:dyDescent="0.25"/>
  <cols>
    <col min="1" max="1" width="7.5703125" style="1" bestFit="1" customWidth="1"/>
    <col min="2" max="2" width="8.85546875" style="1" bestFit="1" customWidth="1"/>
    <col min="3" max="4" width="29.7109375" style="1" bestFit="1" customWidth="1"/>
    <col min="5" max="6" width="26.28515625" style="1" bestFit="1" customWidth="1"/>
    <col min="7" max="7" width="20.7109375" style="1" customWidth="1"/>
    <col min="243" max="243" width="5" customWidth="1"/>
    <col min="244" max="244" width="4" customWidth="1"/>
    <col min="245" max="245" width="6" customWidth="1"/>
    <col min="246" max="246" width="3" customWidth="1"/>
    <col min="247" max="251" width="9" customWidth="1"/>
    <col min="252" max="252" width="0.7109375" customWidth="1"/>
    <col min="253" max="253" width="6.28515625" customWidth="1"/>
    <col min="254" max="254" width="2" customWidth="1"/>
    <col min="255" max="255" width="9" customWidth="1"/>
    <col min="256" max="256" width="1.5703125" customWidth="1"/>
    <col min="257" max="257" width="7.5703125" customWidth="1"/>
    <col min="258" max="258" width="5" customWidth="1"/>
    <col min="259" max="259" width="4" customWidth="1"/>
    <col min="260" max="260" width="2.28515625" customWidth="1"/>
    <col min="261" max="261" width="6.7109375" customWidth="1"/>
    <col min="262" max="262" width="9" customWidth="1"/>
    <col min="263" max="263" width="3" customWidth="1"/>
    <col min="499" max="499" width="5" customWidth="1"/>
    <col min="500" max="500" width="4" customWidth="1"/>
    <col min="501" max="501" width="6" customWidth="1"/>
    <col min="502" max="502" width="3" customWidth="1"/>
    <col min="503" max="507" width="9" customWidth="1"/>
    <col min="508" max="508" width="0.7109375" customWidth="1"/>
    <col min="509" max="509" width="6.28515625" customWidth="1"/>
    <col min="510" max="510" width="2" customWidth="1"/>
    <col min="511" max="511" width="9" customWidth="1"/>
    <col min="512" max="512" width="1.5703125" customWidth="1"/>
    <col min="513" max="513" width="7.5703125" customWidth="1"/>
    <col min="514" max="514" width="5" customWidth="1"/>
    <col min="515" max="515" width="4" customWidth="1"/>
    <col min="516" max="516" width="2.28515625" customWidth="1"/>
    <col min="517" max="517" width="6.7109375" customWidth="1"/>
    <col min="518" max="518" width="9" customWidth="1"/>
    <col min="519" max="519" width="3" customWidth="1"/>
    <col min="755" max="755" width="5" customWidth="1"/>
    <col min="756" max="756" width="4" customWidth="1"/>
    <col min="757" max="757" width="6" customWidth="1"/>
    <col min="758" max="758" width="3" customWidth="1"/>
    <col min="759" max="763" width="9" customWidth="1"/>
    <col min="764" max="764" width="0.7109375" customWidth="1"/>
    <col min="765" max="765" width="6.28515625" customWidth="1"/>
    <col min="766" max="766" width="2" customWidth="1"/>
    <col min="767" max="767" width="9" customWidth="1"/>
    <col min="768" max="768" width="1.5703125" customWidth="1"/>
    <col min="769" max="769" width="7.5703125" customWidth="1"/>
    <col min="770" max="770" width="5" customWidth="1"/>
    <col min="771" max="771" width="4" customWidth="1"/>
    <col min="772" max="772" width="2.28515625" customWidth="1"/>
    <col min="773" max="773" width="6.7109375" customWidth="1"/>
    <col min="774" max="774" width="9" customWidth="1"/>
    <col min="775" max="775" width="3" customWidth="1"/>
    <col min="1011" max="1011" width="5" customWidth="1"/>
    <col min="1012" max="1012" width="4" customWidth="1"/>
    <col min="1013" max="1013" width="6" customWidth="1"/>
    <col min="1014" max="1014" width="3" customWidth="1"/>
    <col min="1015" max="1019" width="9" customWidth="1"/>
    <col min="1020" max="1020" width="0.7109375" customWidth="1"/>
    <col min="1021" max="1021" width="6.28515625" customWidth="1"/>
    <col min="1022" max="1022" width="2" customWidth="1"/>
    <col min="1023" max="1023" width="9" customWidth="1"/>
    <col min="1024" max="1024" width="1.5703125" customWidth="1"/>
    <col min="1025" max="1025" width="7.5703125" customWidth="1"/>
    <col min="1026" max="1026" width="5" customWidth="1"/>
    <col min="1027" max="1027" width="4" customWidth="1"/>
    <col min="1028" max="1028" width="2.28515625" customWidth="1"/>
    <col min="1029" max="1029" width="6.7109375" customWidth="1"/>
    <col min="1030" max="1030" width="9" customWidth="1"/>
    <col min="1031" max="1031" width="3" customWidth="1"/>
    <col min="1267" max="1267" width="5" customWidth="1"/>
    <col min="1268" max="1268" width="4" customWidth="1"/>
    <col min="1269" max="1269" width="6" customWidth="1"/>
    <col min="1270" max="1270" width="3" customWidth="1"/>
    <col min="1271" max="1275" width="9" customWidth="1"/>
    <col min="1276" max="1276" width="0.7109375" customWidth="1"/>
    <col min="1277" max="1277" width="6.28515625" customWidth="1"/>
    <col min="1278" max="1278" width="2" customWidth="1"/>
    <col min="1279" max="1279" width="9" customWidth="1"/>
    <col min="1280" max="1280" width="1.5703125" customWidth="1"/>
    <col min="1281" max="1281" width="7.5703125" customWidth="1"/>
    <col min="1282" max="1282" width="5" customWidth="1"/>
    <col min="1283" max="1283" width="4" customWidth="1"/>
    <col min="1284" max="1284" width="2.28515625" customWidth="1"/>
    <col min="1285" max="1285" width="6.7109375" customWidth="1"/>
    <col min="1286" max="1286" width="9" customWidth="1"/>
    <col min="1287" max="1287" width="3" customWidth="1"/>
    <col min="1523" max="1523" width="5" customWidth="1"/>
    <col min="1524" max="1524" width="4" customWidth="1"/>
    <col min="1525" max="1525" width="6" customWidth="1"/>
    <col min="1526" max="1526" width="3" customWidth="1"/>
    <col min="1527" max="1531" width="9" customWidth="1"/>
    <col min="1532" max="1532" width="0.7109375" customWidth="1"/>
    <col min="1533" max="1533" width="6.28515625" customWidth="1"/>
    <col min="1534" max="1534" width="2" customWidth="1"/>
    <col min="1535" max="1535" width="9" customWidth="1"/>
    <col min="1536" max="1536" width="1.5703125" customWidth="1"/>
    <col min="1537" max="1537" width="7.5703125" customWidth="1"/>
    <col min="1538" max="1538" width="5" customWidth="1"/>
    <col min="1539" max="1539" width="4" customWidth="1"/>
    <col min="1540" max="1540" width="2.28515625" customWidth="1"/>
    <col min="1541" max="1541" width="6.7109375" customWidth="1"/>
    <col min="1542" max="1542" width="9" customWidth="1"/>
    <col min="1543" max="1543" width="3" customWidth="1"/>
    <col min="1779" max="1779" width="5" customWidth="1"/>
    <col min="1780" max="1780" width="4" customWidth="1"/>
    <col min="1781" max="1781" width="6" customWidth="1"/>
    <col min="1782" max="1782" width="3" customWidth="1"/>
    <col min="1783" max="1787" width="9" customWidth="1"/>
    <col min="1788" max="1788" width="0.7109375" customWidth="1"/>
    <col min="1789" max="1789" width="6.28515625" customWidth="1"/>
    <col min="1790" max="1790" width="2" customWidth="1"/>
    <col min="1791" max="1791" width="9" customWidth="1"/>
    <col min="1792" max="1792" width="1.5703125" customWidth="1"/>
    <col min="1793" max="1793" width="7.5703125" customWidth="1"/>
    <col min="1794" max="1794" width="5" customWidth="1"/>
    <col min="1795" max="1795" width="4" customWidth="1"/>
    <col min="1796" max="1796" width="2.28515625" customWidth="1"/>
    <col min="1797" max="1797" width="6.7109375" customWidth="1"/>
    <col min="1798" max="1798" width="9" customWidth="1"/>
    <col min="1799" max="1799" width="3" customWidth="1"/>
    <col min="2035" max="2035" width="5" customWidth="1"/>
    <col min="2036" max="2036" width="4" customWidth="1"/>
    <col min="2037" max="2037" width="6" customWidth="1"/>
    <col min="2038" max="2038" width="3" customWidth="1"/>
    <col min="2039" max="2043" width="9" customWidth="1"/>
    <col min="2044" max="2044" width="0.7109375" customWidth="1"/>
    <col min="2045" max="2045" width="6.28515625" customWidth="1"/>
    <col min="2046" max="2046" width="2" customWidth="1"/>
    <col min="2047" max="2047" width="9" customWidth="1"/>
    <col min="2048" max="2048" width="1.5703125" customWidth="1"/>
    <col min="2049" max="2049" width="7.5703125" customWidth="1"/>
    <col min="2050" max="2050" width="5" customWidth="1"/>
    <col min="2051" max="2051" width="4" customWidth="1"/>
    <col min="2052" max="2052" width="2.28515625" customWidth="1"/>
    <col min="2053" max="2053" width="6.7109375" customWidth="1"/>
    <col min="2054" max="2054" width="9" customWidth="1"/>
    <col min="2055" max="2055" width="3" customWidth="1"/>
    <col min="2291" max="2291" width="5" customWidth="1"/>
    <col min="2292" max="2292" width="4" customWidth="1"/>
    <col min="2293" max="2293" width="6" customWidth="1"/>
    <col min="2294" max="2294" width="3" customWidth="1"/>
    <col min="2295" max="2299" width="9" customWidth="1"/>
    <col min="2300" max="2300" width="0.7109375" customWidth="1"/>
    <col min="2301" max="2301" width="6.28515625" customWidth="1"/>
    <col min="2302" max="2302" width="2" customWidth="1"/>
    <col min="2303" max="2303" width="9" customWidth="1"/>
    <col min="2304" max="2304" width="1.5703125" customWidth="1"/>
    <col min="2305" max="2305" width="7.5703125" customWidth="1"/>
    <col min="2306" max="2306" width="5" customWidth="1"/>
    <col min="2307" max="2307" width="4" customWidth="1"/>
    <col min="2308" max="2308" width="2.28515625" customWidth="1"/>
    <col min="2309" max="2309" width="6.7109375" customWidth="1"/>
    <col min="2310" max="2310" width="9" customWidth="1"/>
    <col min="2311" max="2311" width="3" customWidth="1"/>
    <col min="2547" max="2547" width="5" customWidth="1"/>
    <col min="2548" max="2548" width="4" customWidth="1"/>
    <col min="2549" max="2549" width="6" customWidth="1"/>
    <col min="2550" max="2550" width="3" customWidth="1"/>
    <col min="2551" max="2555" width="9" customWidth="1"/>
    <col min="2556" max="2556" width="0.7109375" customWidth="1"/>
    <col min="2557" max="2557" width="6.28515625" customWidth="1"/>
    <col min="2558" max="2558" width="2" customWidth="1"/>
    <col min="2559" max="2559" width="9" customWidth="1"/>
    <col min="2560" max="2560" width="1.5703125" customWidth="1"/>
    <col min="2561" max="2561" width="7.5703125" customWidth="1"/>
    <col min="2562" max="2562" width="5" customWidth="1"/>
    <col min="2563" max="2563" width="4" customWidth="1"/>
    <col min="2564" max="2564" width="2.28515625" customWidth="1"/>
    <col min="2565" max="2565" width="6.7109375" customWidth="1"/>
    <col min="2566" max="2566" width="9" customWidth="1"/>
    <col min="2567" max="2567" width="3" customWidth="1"/>
    <col min="2803" max="2803" width="5" customWidth="1"/>
    <col min="2804" max="2804" width="4" customWidth="1"/>
    <col min="2805" max="2805" width="6" customWidth="1"/>
    <col min="2806" max="2806" width="3" customWidth="1"/>
    <col min="2807" max="2811" width="9" customWidth="1"/>
    <col min="2812" max="2812" width="0.7109375" customWidth="1"/>
    <col min="2813" max="2813" width="6.28515625" customWidth="1"/>
    <col min="2814" max="2814" width="2" customWidth="1"/>
    <col min="2815" max="2815" width="9" customWidth="1"/>
    <col min="2816" max="2816" width="1.5703125" customWidth="1"/>
    <col min="2817" max="2817" width="7.5703125" customWidth="1"/>
    <col min="2818" max="2818" width="5" customWidth="1"/>
    <col min="2819" max="2819" width="4" customWidth="1"/>
    <col min="2820" max="2820" width="2.28515625" customWidth="1"/>
    <col min="2821" max="2821" width="6.7109375" customWidth="1"/>
    <col min="2822" max="2822" width="9" customWidth="1"/>
    <col min="2823" max="2823" width="3" customWidth="1"/>
    <col min="3059" max="3059" width="5" customWidth="1"/>
    <col min="3060" max="3060" width="4" customWidth="1"/>
    <col min="3061" max="3061" width="6" customWidth="1"/>
    <col min="3062" max="3062" width="3" customWidth="1"/>
    <col min="3063" max="3067" width="9" customWidth="1"/>
    <col min="3068" max="3068" width="0.7109375" customWidth="1"/>
    <col min="3069" max="3069" width="6.28515625" customWidth="1"/>
    <col min="3070" max="3070" width="2" customWidth="1"/>
    <col min="3071" max="3071" width="9" customWidth="1"/>
    <col min="3072" max="3072" width="1.5703125" customWidth="1"/>
    <col min="3073" max="3073" width="7.5703125" customWidth="1"/>
    <col min="3074" max="3074" width="5" customWidth="1"/>
    <col min="3075" max="3075" width="4" customWidth="1"/>
    <col min="3076" max="3076" width="2.28515625" customWidth="1"/>
    <col min="3077" max="3077" width="6.7109375" customWidth="1"/>
    <col min="3078" max="3078" width="9" customWidth="1"/>
    <col min="3079" max="3079" width="3" customWidth="1"/>
    <col min="3315" max="3315" width="5" customWidth="1"/>
    <col min="3316" max="3316" width="4" customWidth="1"/>
    <col min="3317" max="3317" width="6" customWidth="1"/>
    <col min="3318" max="3318" width="3" customWidth="1"/>
    <col min="3319" max="3323" width="9" customWidth="1"/>
    <col min="3324" max="3324" width="0.7109375" customWidth="1"/>
    <col min="3325" max="3325" width="6.28515625" customWidth="1"/>
    <col min="3326" max="3326" width="2" customWidth="1"/>
    <col min="3327" max="3327" width="9" customWidth="1"/>
    <col min="3328" max="3328" width="1.5703125" customWidth="1"/>
    <col min="3329" max="3329" width="7.5703125" customWidth="1"/>
    <col min="3330" max="3330" width="5" customWidth="1"/>
    <col min="3331" max="3331" width="4" customWidth="1"/>
    <col min="3332" max="3332" width="2.28515625" customWidth="1"/>
    <col min="3333" max="3333" width="6.7109375" customWidth="1"/>
    <col min="3334" max="3334" width="9" customWidth="1"/>
    <col min="3335" max="3335" width="3" customWidth="1"/>
    <col min="3571" max="3571" width="5" customWidth="1"/>
    <col min="3572" max="3572" width="4" customWidth="1"/>
    <col min="3573" max="3573" width="6" customWidth="1"/>
    <col min="3574" max="3574" width="3" customWidth="1"/>
    <col min="3575" max="3579" width="9" customWidth="1"/>
    <col min="3580" max="3580" width="0.7109375" customWidth="1"/>
    <col min="3581" max="3581" width="6.28515625" customWidth="1"/>
    <col min="3582" max="3582" width="2" customWidth="1"/>
    <col min="3583" max="3583" width="9" customWidth="1"/>
    <col min="3584" max="3584" width="1.5703125" customWidth="1"/>
    <col min="3585" max="3585" width="7.5703125" customWidth="1"/>
    <col min="3586" max="3586" width="5" customWidth="1"/>
    <col min="3587" max="3587" width="4" customWidth="1"/>
    <col min="3588" max="3588" width="2.28515625" customWidth="1"/>
    <col min="3589" max="3589" width="6.7109375" customWidth="1"/>
    <col min="3590" max="3590" width="9" customWidth="1"/>
    <col min="3591" max="3591" width="3" customWidth="1"/>
    <col min="3827" max="3827" width="5" customWidth="1"/>
    <col min="3828" max="3828" width="4" customWidth="1"/>
    <col min="3829" max="3829" width="6" customWidth="1"/>
    <col min="3830" max="3830" width="3" customWidth="1"/>
    <col min="3831" max="3835" width="9" customWidth="1"/>
    <col min="3836" max="3836" width="0.7109375" customWidth="1"/>
    <col min="3837" max="3837" width="6.28515625" customWidth="1"/>
    <col min="3838" max="3838" width="2" customWidth="1"/>
    <col min="3839" max="3839" width="9" customWidth="1"/>
    <col min="3840" max="3840" width="1.5703125" customWidth="1"/>
    <col min="3841" max="3841" width="7.5703125" customWidth="1"/>
    <col min="3842" max="3842" width="5" customWidth="1"/>
    <col min="3843" max="3843" width="4" customWidth="1"/>
    <col min="3844" max="3844" width="2.28515625" customWidth="1"/>
    <col min="3845" max="3845" width="6.7109375" customWidth="1"/>
    <col min="3846" max="3846" width="9" customWidth="1"/>
    <col min="3847" max="3847" width="3" customWidth="1"/>
    <col min="4083" max="4083" width="5" customWidth="1"/>
    <col min="4084" max="4084" width="4" customWidth="1"/>
    <col min="4085" max="4085" width="6" customWidth="1"/>
    <col min="4086" max="4086" width="3" customWidth="1"/>
    <col min="4087" max="4091" width="9" customWidth="1"/>
    <col min="4092" max="4092" width="0.7109375" customWidth="1"/>
    <col min="4093" max="4093" width="6.28515625" customWidth="1"/>
    <col min="4094" max="4094" width="2" customWidth="1"/>
    <col min="4095" max="4095" width="9" customWidth="1"/>
    <col min="4096" max="4096" width="1.5703125" customWidth="1"/>
    <col min="4097" max="4097" width="7.5703125" customWidth="1"/>
    <col min="4098" max="4098" width="5" customWidth="1"/>
    <col min="4099" max="4099" width="4" customWidth="1"/>
    <col min="4100" max="4100" width="2.28515625" customWidth="1"/>
    <col min="4101" max="4101" width="6.7109375" customWidth="1"/>
    <col min="4102" max="4102" width="9" customWidth="1"/>
    <col min="4103" max="4103" width="3" customWidth="1"/>
    <col min="4339" max="4339" width="5" customWidth="1"/>
    <col min="4340" max="4340" width="4" customWidth="1"/>
    <col min="4341" max="4341" width="6" customWidth="1"/>
    <col min="4342" max="4342" width="3" customWidth="1"/>
    <col min="4343" max="4347" width="9" customWidth="1"/>
    <col min="4348" max="4348" width="0.7109375" customWidth="1"/>
    <col min="4349" max="4349" width="6.28515625" customWidth="1"/>
    <col min="4350" max="4350" width="2" customWidth="1"/>
    <col min="4351" max="4351" width="9" customWidth="1"/>
    <col min="4352" max="4352" width="1.5703125" customWidth="1"/>
    <col min="4353" max="4353" width="7.5703125" customWidth="1"/>
    <col min="4354" max="4354" width="5" customWidth="1"/>
    <col min="4355" max="4355" width="4" customWidth="1"/>
    <col min="4356" max="4356" width="2.28515625" customWidth="1"/>
    <col min="4357" max="4357" width="6.7109375" customWidth="1"/>
    <col min="4358" max="4358" width="9" customWidth="1"/>
    <col min="4359" max="4359" width="3" customWidth="1"/>
    <col min="4595" max="4595" width="5" customWidth="1"/>
    <col min="4596" max="4596" width="4" customWidth="1"/>
    <col min="4597" max="4597" width="6" customWidth="1"/>
    <col min="4598" max="4598" width="3" customWidth="1"/>
    <col min="4599" max="4603" width="9" customWidth="1"/>
    <col min="4604" max="4604" width="0.7109375" customWidth="1"/>
    <col min="4605" max="4605" width="6.28515625" customWidth="1"/>
    <col min="4606" max="4606" width="2" customWidth="1"/>
    <col min="4607" max="4607" width="9" customWidth="1"/>
    <col min="4608" max="4608" width="1.5703125" customWidth="1"/>
    <col min="4609" max="4609" width="7.5703125" customWidth="1"/>
    <col min="4610" max="4610" width="5" customWidth="1"/>
    <col min="4611" max="4611" width="4" customWidth="1"/>
    <col min="4612" max="4612" width="2.28515625" customWidth="1"/>
    <col min="4613" max="4613" width="6.7109375" customWidth="1"/>
    <col min="4614" max="4614" width="9" customWidth="1"/>
    <col min="4615" max="4615" width="3" customWidth="1"/>
    <col min="4851" max="4851" width="5" customWidth="1"/>
    <col min="4852" max="4852" width="4" customWidth="1"/>
    <col min="4853" max="4853" width="6" customWidth="1"/>
    <col min="4854" max="4854" width="3" customWidth="1"/>
    <col min="4855" max="4859" width="9" customWidth="1"/>
    <col min="4860" max="4860" width="0.7109375" customWidth="1"/>
    <col min="4861" max="4861" width="6.28515625" customWidth="1"/>
    <col min="4862" max="4862" width="2" customWidth="1"/>
    <col min="4863" max="4863" width="9" customWidth="1"/>
    <col min="4864" max="4864" width="1.5703125" customWidth="1"/>
    <col min="4865" max="4865" width="7.5703125" customWidth="1"/>
    <col min="4866" max="4866" width="5" customWidth="1"/>
    <col min="4867" max="4867" width="4" customWidth="1"/>
    <col min="4868" max="4868" width="2.28515625" customWidth="1"/>
    <col min="4869" max="4869" width="6.7109375" customWidth="1"/>
    <col min="4870" max="4870" width="9" customWidth="1"/>
    <col min="4871" max="4871" width="3" customWidth="1"/>
    <col min="5107" max="5107" width="5" customWidth="1"/>
    <col min="5108" max="5108" width="4" customWidth="1"/>
    <col min="5109" max="5109" width="6" customWidth="1"/>
    <col min="5110" max="5110" width="3" customWidth="1"/>
    <col min="5111" max="5115" width="9" customWidth="1"/>
    <col min="5116" max="5116" width="0.7109375" customWidth="1"/>
    <col min="5117" max="5117" width="6.28515625" customWidth="1"/>
    <col min="5118" max="5118" width="2" customWidth="1"/>
    <col min="5119" max="5119" width="9" customWidth="1"/>
    <col min="5120" max="5120" width="1.5703125" customWidth="1"/>
    <col min="5121" max="5121" width="7.5703125" customWidth="1"/>
    <col min="5122" max="5122" width="5" customWidth="1"/>
    <col min="5123" max="5123" width="4" customWidth="1"/>
    <col min="5124" max="5124" width="2.28515625" customWidth="1"/>
    <col min="5125" max="5125" width="6.7109375" customWidth="1"/>
    <col min="5126" max="5126" width="9" customWidth="1"/>
    <col min="5127" max="5127" width="3" customWidth="1"/>
    <col min="5363" max="5363" width="5" customWidth="1"/>
    <col min="5364" max="5364" width="4" customWidth="1"/>
    <col min="5365" max="5365" width="6" customWidth="1"/>
    <col min="5366" max="5366" width="3" customWidth="1"/>
    <col min="5367" max="5371" width="9" customWidth="1"/>
    <col min="5372" max="5372" width="0.7109375" customWidth="1"/>
    <col min="5373" max="5373" width="6.28515625" customWidth="1"/>
    <col min="5374" max="5374" width="2" customWidth="1"/>
    <col min="5375" max="5375" width="9" customWidth="1"/>
    <col min="5376" max="5376" width="1.5703125" customWidth="1"/>
    <col min="5377" max="5377" width="7.5703125" customWidth="1"/>
    <col min="5378" max="5378" width="5" customWidth="1"/>
    <col min="5379" max="5379" width="4" customWidth="1"/>
    <col min="5380" max="5380" width="2.28515625" customWidth="1"/>
    <col min="5381" max="5381" width="6.7109375" customWidth="1"/>
    <col min="5382" max="5382" width="9" customWidth="1"/>
    <col min="5383" max="5383" width="3" customWidth="1"/>
    <col min="5619" max="5619" width="5" customWidth="1"/>
    <col min="5620" max="5620" width="4" customWidth="1"/>
    <col min="5621" max="5621" width="6" customWidth="1"/>
    <col min="5622" max="5622" width="3" customWidth="1"/>
    <col min="5623" max="5627" width="9" customWidth="1"/>
    <col min="5628" max="5628" width="0.7109375" customWidth="1"/>
    <col min="5629" max="5629" width="6.28515625" customWidth="1"/>
    <col min="5630" max="5630" width="2" customWidth="1"/>
    <col min="5631" max="5631" width="9" customWidth="1"/>
    <col min="5632" max="5632" width="1.5703125" customWidth="1"/>
    <col min="5633" max="5633" width="7.5703125" customWidth="1"/>
    <col min="5634" max="5634" width="5" customWidth="1"/>
    <col min="5635" max="5635" width="4" customWidth="1"/>
    <col min="5636" max="5636" width="2.28515625" customWidth="1"/>
    <col min="5637" max="5637" width="6.7109375" customWidth="1"/>
    <col min="5638" max="5638" width="9" customWidth="1"/>
    <col min="5639" max="5639" width="3" customWidth="1"/>
    <col min="5875" max="5875" width="5" customWidth="1"/>
    <col min="5876" max="5876" width="4" customWidth="1"/>
    <col min="5877" max="5877" width="6" customWidth="1"/>
    <col min="5878" max="5878" width="3" customWidth="1"/>
    <col min="5879" max="5883" width="9" customWidth="1"/>
    <col min="5884" max="5884" width="0.7109375" customWidth="1"/>
    <col min="5885" max="5885" width="6.28515625" customWidth="1"/>
    <col min="5886" max="5886" width="2" customWidth="1"/>
    <col min="5887" max="5887" width="9" customWidth="1"/>
    <col min="5888" max="5888" width="1.5703125" customWidth="1"/>
    <col min="5889" max="5889" width="7.5703125" customWidth="1"/>
    <col min="5890" max="5890" width="5" customWidth="1"/>
    <col min="5891" max="5891" width="4" customWidth="1"/>
    <col min="5892" max="5892" width="2.28515625" customWidth="1"/>
    <col min="5893" max="5893" width="6.7109375" customWidth="1"/>
    <col min="5894" max="5894" width="9" customWidth="1"/>
    <col min="5895" max="5895" width="3" customWidth="1"/>
    <col min="6131" max="6131" width="5" customWidth="1"/>
    <col min="6132" max="6132" width="4" customWidth="1"/>
    <col min="6133" max="6133" width="6" customWidth="1"/>
    <col min="6134" max="6134" width="3" customWidth="1"/>
    <col min="6135" max="6139" width="9" customWidth="1"/>
    <col min="6140" max="6140" width="0.7109375" customWidth="1"/>
    <col min="6141" max="6141" width="6.28515625" customWidth="1"/>
    <col min="6142" max="6142" width="2" customWidth="1"/>
    <col min="6143" max="6143" width="9" customWidth="1"/>
    <col min="6144" max="6144" width="1.5703125" customWidth="1"/>
    <col min="6145" max="6145" width="7.5703125" customWidth="1"/>
    <col min="6146" max="6146" width="5" customWidth="1"/>
    <col min="6147" max="6147" width="4" customWidth="1"/>
    <col min="6148" max="6148" width="2.28515625" customWidth="1"/>
    <col min="6149" max="6149" width="6.7109375" customWidth="1"/>
    <col min="6150" max="6150" width="9" customWidth="1"/>
    <col min="6151" max="6151" width="3" customWidth="1"/>
    <col min="6387" max="6387" width="5" customWidth="1"/>
    <col min="6388" max="6388" width="4" customWidth="1"/>
    <col min="6389" max="6389" width="6" customWidth="1"/>
    <col min="6390" max="6390" width="3" customWidth="1"/>
    <col min="6391" max="6395" width="9" customWidth="1"/>
    <col min="6396" max="6396" width="0.7109375" customWidth="1"/>
    <col min="6397" max="6397" width="6.28515625" customWidth="1"/>
    <col min="6398" max="6398" width="2" customWidth="1"/>
    <col min="6399" max="6399" width="9" customWidth="1"/>
    <col min="6400" max="6400" width="1.5703125" customWidth="1"/>
    <col min="6401" max="6401" width="7.5703125" customWidth="1"/>
    <col min="6402" max="6402" width="5" customWidth="1"/>
    <col min="6403" max="6403" width="4" customWidth="1"/>
    <col min="6404" max="6404" width="2.28515625" customWidth="1"/>
    <col min="6405" max="6405" width="6.7109375" customWidth="1"/>
    <col min="6406" max="6406" width="9" customWidth="1"/>
    <col min="6407" max="6407" width="3" customWidth="1"/>
    <col min="6643" max="6643" width="5" customWidth="1"/>
    <col min="6644" max="6644" width="4" customWidth="1"/>
    <col min="6645" max="6645" width="6" customWidth="1"/>
    <col min="6646" max="6646" width="3" customWidth="1"/>
    <col min="6647" max="6651" width="9" customWidth="1"/>
    <col min="6652" max="6652" width="0.7109375" customWidth="1"/>
    <col min="6653" max="6653" width="6.28515625" customWidth="1"/>
    <col min="6654" max="6654" width="2" customWidth="1"/>
    <col min="6655" max="6655" width="9" customWidth="1"/>
    <col min="6656" max="6656" width="1.5703125" customWidth="1"/>
    <col min="6657" max="6657" width="7.5703125" customWidth="1"/>
    <col min="6658" max="6658" width="5" customWidth="1"/>
    <col min="6659" max="6659" width="4" customWidth="1"/>
    <col min="6660" max="6660" width="2.28515625" customWidth="1"/>
    <col min="6661" max="6661" width="6.7109375" customWidth="1"/>
    <col min="6662" max="6662" width="9" customWidth="1"/>
    <col min="6663" max="6663" width="3" customWidth="1"/>
    <col min="6899" max="6899" width="5" customWidth="1"/>
    <col min="6900" max="6900" width="4" customWidth="1"/>
    <col min="6901" max="6901" width="6" customWidth="1"/>
    <col min="6902" max="6902" width="3" customWidth="1"/>
    <col min="6903" max="6907" width="9" customWidth="1"/>
    <col min="6908" max="6908" width="0.7109375" customWidth="1"/>
    <col min="6909" max="6909" width="6.28515625" customWidth="1"/>
    <col min="6910" max="6910" width="2" customWidth="1"/>
    <col min="6911" max="6911" width="9" customWidth="1"/>
    <col min="6912" max="6912" width="1.5703125" customWidth="1"/>
    <col min="6913" max="6913" width="7.5703125" customWidth="1"/>
    <col min="6914" max="6914" width="5" customWidth="1"/>
    <col min="6915" max="6915" width="4" customWidth="1"/>
    <col min="6916" max="6916" width="2.28515625" customWidth="1"/>
    <col min="6917" max="6917" width="6.7109375" customWidth="1"/>
    <col min="6918" max="6918" width="9" customWidth="1"/>
    <col min="6919" max="6919" width="3" customWidth="1"/>
    <col min="7155" max="7155" width="5" customWidth="1"/>
    <col min="7156" max="7156" width="4" customWidth="1"/>
    <col min="7157" max="7157" width="6" customWidth="1"/>
    <col min="7158" max="7158" width="3" customWidth="1"/>
    <col min="7159" max="7163" width="9" customWidth="1"/>
    <col min="7164" max="7164" width="0.7109375" customWidth="1"/>
    <col min="7165" max="7165" width="6.28515625" customWidth="1"/>
    <col min="7166" max="7166" width="2" customWidth="1"/>
    <col min="7167" max="7167" width="9" customWidth="1"/>
    <col min="7168" max="7168" width="1.5703125" customWidth="1"/>
    <col min="7169" max="7169" width="7.5703125" customWidth="1"/>
    <col min="7170" max="7170" width="5" customWidth="1"/>
    <col min="7171" max="7171" width="4" customWidth="1"/>
    <col min="7172" max="7172" width="2.28515625" customWidth="1"/>
    <col min="7173" max="7173" width="6.7109375" customWidth="1"/>
    <col min="7174" max="7174" width="9" customWidth="1"/>
    <col min="7175" max="7175" width="3" customWidth="1"/>
    <col min="7411" max="7411" width="5" customWidth="1"/>
    <col min="7412" max="7412" width="4" customWidth="1"/>
    <col min="7413" max="7413" width="6" customWidth="1"/>
    <col min="7414" max="7414" width="3" customWidth="1"/>
    <col min="7415" max="7419" width="9" customWidth="1"/>
    <col min="7420" max="7420" width="0.7109375" customWidth="1"/>
    <col min="7421" max="7421" width="6.28515625" customWidth="1"/>
    <col min="7422" max="7422" width="2" customWidth="1"/>
    <col min="7423" max="7423" width="9" customWidth="1"/>
    <col min="7424" max="7424" width="1.5703125" customWidth="1"/>
    <col min="7425" max="7425" width="7.5703125" customWidth="1"/>
    <col min="7426" max="7426" width="5" customWidth="1"/>
    <col min="7427" max="7427" width="4" customWidth="1"/>
    <col min="7428" max="7428" width="2.28515625" customWidth="1"/>
    <col min="7429" max="7429" width="6.7109375" customWidth="1"/>
    <col min="7430" max="7430" width="9" customWidth="1"/>
    <col min="7431" max="7431" width="3" customWidth="1"/>
    <col min="7667" max="7667" width="5" customWidth="1"/>
    <col min="7668" max="7668" width="4" customWidth="1"/>
    <col min="7669" max="7669" width="6" customWidth="1"/>
    <col min="7670" max="7670" width="3" customWidth="1"/>
    <col min="7671" max="7675" width="9" customWidth="1"/>
    <col min="7676" max="7676" width="0.7109375" customWidth="1"/>
    <col min="7677" max="7677" width="6.28515625" customWidth="1"/>
    <col min="7678" max="7678" width="2" customWidth="1"/>
    <col min="7679" max="7679" width="9" customWidth="1"/>
    <col min="7680" max="7680" width="1.5703125" customWidth="1"/>
    <col min="7681" max="7681" width="7.5703125" customWidth="1"/>
    <col min="7682" max="7682" width="5" customWidth="1"/>
    <col min="7683" max="7683" width="4" customWidth="1"/>
    <col min="7684" max="7684" width="2.28515625" customWidth="1"/>
    <col min="7685" max="7685" width="6.7109375" customWidth="1"/>
    <col min="7686" max="7686" width="9" customWidth="1"/>
    <col min="7687" max="7687" width="3" customWidth="1"/>
    <col min="7923" max="7923" width="5" customWidth="1"/>
    <col min="7924" max="7924" width="4" customWidth="1"/>
    <col min="7925" max="7925" width="6" customWidth="1"/>
    <col min="7926" max="7926" width="3" customWidth="1"/>
    <col min="7927" max="7931" width="9" customWidth="1"/>
    <col min="7932" max="7932" width="0.7109375" customWidth="1"/>
    <col min="7933" max="7933" width="6.28515625" customWidth="1"/>
    <col min="7934" max="7934" width="2" customWidth="1"/>
    <col min="7935" max="7935" width="9" customWidth="1"/>
    <col min="7936" max="7936" width="1.5703125" customWidth="1"/>
    <col min="7937" max="7937" width="7.5703125" customWidth="1"/>
    <col min="7938" max="7938" width="5" customWidth="1"/>
    <col min="7939" max="7939" width="4" customWidth="1"/>
    <col min="7940" max="7940" width="2.28515625" customWidth="1"/>
    <col min="7941" max="7941" width="6.7109375" customWidth="1"/>
    <col min="7942" max="7942" width="9" customWidth="1"/>
    <col min="7943" max="7943" width="3" customWidth="1"/>
    <col min="8179" max="8179" width="5" customWidth="1"/>
    <col min="8180" max="8180" width="4" customWidth="1"/>
    <col min="8181" max="8181" width="6" customWidth="1"/>
    <col min="8182" max="8182" width="3" customWidth="1"/>
    <col min="8183" max="8187" width="9" customWidth="1"/>
    <col min="8188" max="8188" width="0.7109375" customWidth="1"/>
    <col min="8189" max="8189" width="6.28515625" customWidth="1"/>
    <col min="8190" max="8190" width="2" customWidth="1"/>
    <col min="8191" max="8191" width="9" customWidth="1"/>
    <col min="8192" max="8192" width="1.5703125" customWidth="1"/>
    <col min="8193" max="8193" width="7.5703125" customWidth="1"/>
    <col min="8194" max="8194" width="5" customWidth="1"/>
    <col min="8195" max="8195" width="4" customWidth="1"/>
    <col min="8196" max="8196" width="2.28515625" customWidth="1"/>
    <col min="8197" max="8197" width="6.7109375" customWidth="1"/>
    <col min="8198" max="8198" width="9" customWidth="1"/>
    <col min="8199" max="8199" width="3" customWidth="1"/>
    <col min="8435" max="8435" width="5" customWidth="1"/>
    <col min="8436" max="8436" width="4" customWidth="1"/>
    <col min="8437" max="8437" width="6" customWidth="1"/>
    <col min="8438" max="8438" width="3" customWidth="1"/>
    <col min="8439" max="8443" width="9" customWidth="1"/>
    <col min="8444" max="8444" width="0.7109375" customWidth="1"/>
    <col min="8445" max="8445" width="6.28515625" customWidth="1"/>
    <col min="8446" max="8446" width="2" customWidth="1"/>
    <col min="8447" max="8447" width="9" customWidth="1"/>
    <col min="8448" max="8448" width="1.5703125" customWidth="1"/>
    <col min="8449" max="8449" width="7.5703125" customWidth="1"/>
    <col min="8450" max="8450" width="5" customWidth="1"/>
    <col min="8451" max="8451" width="4" customWidth="1"/>
    <col min="8452" max="8452" width="2.28515625" customWidth="1"/>
    <col min="8453" max="8453" width="6.7109375" customWidth="1"/>
    <col min="8454" max="8454" width="9" customWidth="1"/>
    <col min="8455" max="8455" width="3" customWidth="1"/>
    <col min="8691" max="8691" width="5" customWidth="1"/>
    <col min="8692" max="8692" width="4" customWidth="1"/>
    <col min="8693" max="8693" width="6" customWidth="1"/>
    <col min="8694" max="8694" width="3" customWidth="1"/>
    <col min="8695" max="8699" width="9" customWidth="1"/>
    <col min="8700" max="8700" width="0.7109375" customWidth="1"/>
    <col min="8701" max="8701" width="6.28515625" customWidth="1"/>
    <col min="8702" max="8702" width="2" customWidth="1"/>
    <col min="8703" max="8703" width="9" customWidth="1"/>
    <col min="8704" max="8704" width="1.5703125" customWidth="1"/>
    <col min="8705" max="8705" width="7.5703125" customWidth="1"/>
    <col min="8706" max="8706" width="5" customWidth="1"/>
    <col min="8707" max="8707" width="4" customWidth="1"/>
    <col min="8708" max="8708" width="2.28515625" customWidth="1"/>
    <col min="8709" max="8709" width="6.7109375" customWidth="1"/>
    <col min="8710" max="8710" width="9" customWidth="1"/>
    <col min="8711" max="8711" width="3" customWidth="1"/>
    <col min="8947" max="8947" width="5" customWidth="1"/>
    <col min="8948" max="8948" width="4" customWidth="1"/>
    <col min="8949" max="8949" width="6" customWidth="1"/>
    <col min="8950" max="8950" width="3" customWidth="1"/>
    <col min="8951" max="8955" width="9" customWidth="1"/>
    <col min="8956" max="8956" width="0.7109375" customWidth="1"/>
    <col min="8957" max="8957" width="6.28515625" customWidth="1"/>
    <col min="8958" max="8958" width="2" customWidth="1"/>
    <col min="8959" max="8959" width="9" customWidth="1"/>
    <col min="8960" max="8960" width="1.5703125" customWidth="1"/>
    <col min="8961" max="8961" width="7.5703125" customWidth="1"/>
    <col min="8962" max="8962" width="5" customWidth="1"/>
    <col min="8963" max="8963" width="4" customWidth="1"/>
    <col min="8964" max="8964" width="2.28515625" customWidth="1"/>
    <col min="8965" max="8965" width="6.7109375" customWidth="1"/>
    <col min="8966" max="8966" width="9" customWidth="1"/>
    <col min="8967" max="8967" width="3" customWidth="1"/>
    <col min="9203" max="9203" width="5" customWidth="1"/>
    <col min="9204" max="9204" width="4" customWidth="1"/>
    <col min="9205" max="9205" width="6" customWidth="1"/>
    <col min="9206" max="9206" width="3" customWidth="1"/>
    <col min="9207" max="9211" width="9" customWidth="1"/>
    <col min="9212" max="9212" width="0.7109375" customWidth="1"/>
    <col min="9213" max="9213" width="6.28515625" customWidth="1"/>
    <col min="9214" max="9214" width="2" customWidth="1"/>
    <col min="9215" max="9215" width="9" customWidth="1"/>
    <col min="9216" max="9216" width="1.5703125" customWidth="1"/>
    <col min="9217" max="9217" width="7.5703125" customWidth="1"/>
    <col min="9218" max="9218" width="5" customWidth="1"/>
    <col min="9219" max="9219" width="4" customWidth="1"/>
    <col min="9220" max="9220" width="2.28515625" customWidth="1"/>
    <col min="9221" max="9221" width="6.7109375" customWidth="1"/>
    <col min="9222" max="9222" width="9" customWidth="1"/>
    <col min="9223" max="9223" width="3" customWidth="1"/>
    <col min="9459" max="9459" width="5" customWidth="1"/>
    <col min="9460" max="9460" width="4" customWidth="1"/>
    <col min="9461" max="9461" width="6" customWidth="1"/>
    <col min="9462" max="9462" width="3" customWidth="1"/>
    <col min="9463" max="9467" width="9" customWidth="1"/>
    <col min="9468" max="9468" width="0.7109375" customWidth="1"/>
    <col min="9469" max="9469" width="6.28515625" customWidth="1"/>
    <col min="9470" max="9470" width="2" customWidth="1"/>
    <col min="9471" max="9471" width="9" customWidth="1"/>
    <col min="9472" max="9472" width="1.5703125" customWidth="1"/>
    <col min="9473" max="9473" width="7.5703125" customWidth="1"/>
    <col min="9474" max="9474" width="5" customWidth="1"/>
    <col min="9475" max="9475" width="4" customWidth="1"/>
    <col min="9476" max="9476" width="2.28515625" customWidth="1"/>
    <col min="9477" max="9477" width="6.7109375" customWidth="1"/>
    <col min="9478" max="9478" width="9" customWidth="1"/>
    <col min="9479" max="9479" width="3" customWidth="1"/>
    <col min="9715" max="9715" width="5" customWidth="1"/>
    <col min="9716" max="9716" width="4" customWidth="1"/>
    <col min="9717" max="9717" width="6" customWidth="1"/>
    <col min="9718" max="9718" width="3" customWidth="1"/>
    <col min="9719" max="9723" width="9" customWidth="1"/>
    <col min="9724" max="9724" width="0.7109375" customWidth="1"/>
    <col min="9725" max="9725" width="6.28515625" customWidth="1"/>
    <col min="9726" max="9726" width="2" customWidth="1"/>
    <col min="9727" max="9727" width="9" customWidth="1"/>
    <col min="9728" max="9728" width="1.5703125" customWidth="1"/>
    <col min="9729" max="9729" width="7.5703125" customWidth="1"/>
    <col min="9730" max="9730" width="5" customWidth="1"/>
    <col min="9731" max="9731" width="4" customWidth="1"/>
    <col min="9732" max="9732" width="2.28515625" customWidth="1"/>
    <col min="9733" max="9733" width="6.7109375" customWidth="1"/>
    <col min="9734" max="9734" width="9" customWidth="1"/>
    <col min="9735" max="9735" width="3" customWidth="1"/>
    <col min="9971" max="9971" width="5" customWidth="1"/>
    <col min="9972" max="9972" width="4" customWidth="1"/>
    <col min="9973" max="9973" width="6" customWidth="1"/>
    <col min="9974" max="9974" width="3" customWidth="1"/>
    <col min="9975" max="9979" width="9" customWidth="1"/>
    <col min="9980" max="9980" width="0.7109375" customWidth="1"/>
    <col min="9981" max="9981" width="6.28515625" customWidth="1"/>
    <col min="9982" max="9982" width="2" customWidth="1"/>
    <col min="9983" max="9983" width="9" customWidth="1"/>
    <col min="9984" max="9984" width="1.5703125" customWidth="1"/>
    <col min="9985" max="9985" width="7.5703125" customWidth="1"/>
    <col min="9986" max="9986" width="5" customWidth="1"/>
    <col min="9987" max="9987" width="4" customWidth="1"/>
    <col min="9988" max="9988" width="2.28515625" customWidth="1"/>
    <col min="9989" max="9989" width="6.7109375" customWidth="1"/>
    <col min="9990" max="9990" width="9" customWidth="1"/>
    <col min="9991" max="9991" width="3" customWidth="1"/>
    <col min="10227" max="10227" width="5" customWidth="1"/>
    <col min="10228" max="10228" width="4" customWidth="1"/>
    <col min="10229" max="10229" width="6" customWidth="1"/>
    <col min="10230" max="10230" width="3" customWidth="1"/>
    <col min="10231" max="10235" width="9" customWidth="1"/>
    <col min="10236" max="10236" width="0.7109375" customWidth="1"/>
    <col min="10237" max="10237" width="6.28515625" customWidth="1"/>
    <col min="10238" max="10238" width="2" customWidth="1"/>
    <col min="10239" max="10239" width="9" customWidth="1"/>
    <col min="10240" max="10240" width="1.5703125" customWidth="1"/>
    <col min="10241" max="10241" width="7.5703125" customWidth="1"/>
    <col min="10242" max="10242" width="5" customWidth="1"/>
    <col min="10243" max="10243" width="4" customWidth="1"/>
    <col min="10244" max="10244" width="2.28515625" customWidth="1"/>
    <col min="10245" max="10245" width="6.7109375" customWidth="1"/>
    <col min="10246" max="10246" width="9" customWidth="1"/>
    <col min="10247" max="10247" width="3" customWidth="1"/>
    <col min="10483" max="10483" width="5" customWidth="1"/>
    <col min="10484" max="10484" width="4" customWidth="1"/>
    <col min="10485" max="10485" width="6" customWidth="1"/>
    <col min="10486" max="10486" width="3" customWidth="1"/>
    <col min="10487" max="10491" width="9" customWidth="1"/>
    <col min="10492" max="10492" width="0.7109375" customWidth="1"/>
    <col min="10493" max="10493" width="6.28515625" customWidth="1"/>
    <col min="10494" max="10494" width="2" customWidth="1"/>
    <col min="10495" max="10495" width="9" customWidth="1"/>
    <col min="10496" max="10496" width="1.5703125" customWidth="1"/>
    <col min="10497" max="10497" width="7.5703125" customWidth="1"/>
    <col min="10498" max="10498" width="5" customWidth="1"/>
    <col min="10499" max="10499" width="4" customWidth="1"/>
    <col min="10500" max="10500" width="2.28515625" customWidth="1"/>
    <col min="10501" max="10501" width="6.7109375" customWidth="1"/>
    <col min="10502" max="10502" width="9" customWidth="1"/>
    <col min="10503" max="10503" width="3" customWidth="1"/>
    <col min="10739" max="10739" width="5" customWidth="1"/>
    <col min="10740" max="10740" width="4" customWidth="1"/>
    <col min="10741" max="10741" width="6" customWidth="1"/>
    <col min="10742" max="10742" width="3" customWidth="1"/>
    <col min="10743" max="10747" width="9" customWidth="1"/>
    <col min="10748" max="10748" width="0.7109375" customWidth="1"/>
    <col min="10749" max="10749" width="6.28515625" customWidth="1"/>
    <col min="10750" max="10750" width="2" customWidth="1"/>
    <col min="10751" max="10751" width="9" customWidth="1"/>
    <col min="10752" max="10752" width="1.5703125" customWidth="1"/>
    <col min="10753" max="10753" width="7.5703125" customWidth="1"/>
    <col min="10754" max="10754" width="5" customWidth="1"/>
    <col min="10755" max="10755" width="4" customWidth="1"/>
    <col min="10756" max="10756" width="2.28515625" customWidth="1"/>
    <col min="10757" max="10757" width="6.7109375" customWidth="1"/>
    <col min="10758" max="10758" width="9" customWidth="1"/>
    <col min="10759" max="10759" width="3" customWidth="1"/>
    <col min="10995" max="10995" width="5" customWidth="1"/>
    <col min="10996" max="10996" width="4" customWidth="1"/>
    <col min="10997" max="10997" width="6" customWidth="1"/>
    <col min="10998" max="10998" width="3" customWidth="1"/>
    <col min="10999" max="11003" width="9" customWidth="1"/>
    <col min="11004" max="11004" width="0.7109375" customWidth="1"/>
    <col min="11005" max="11005" width="6.28515625" customWidth="1"/>
    <col min="11006" max="11006" width="2" customWidth="1"/>
    <col min="11007" max="11007" width="9" customWidth="1"/>
    <col min="11008" max="11008" width="1.5703125" customWidth="1"/>
    <col min="11009" max="11009" width="7.5703125" customWidth="1"/>
    <col min="11010" max="11010" width="5" customWidth="1"/>
    <col min="11011" max="11011" width="4" customWidth="1"/>
    <col min="11012" max="11012" width="2.28515625" customWidth="1"/>
    <col min="11013" max="11013" width="6.7109375" customWidth="1"/>
    <col min="11014" max="11014" width="9" customWidth="1"/>
    <col min="11015" max="11015" width="3" customWidth="1"/>
    <col min="11251" max="11251" width="5" customWidth="1"/>
    <col min="11252" max="11252" width="4" customWidth="1"/>
    <col min="11253" max="11253" width="6" customWidth="1"/>
    <col min="11254" max="11254" width="3" customWidth="1"/>
    <col min="11255" max="11259" width="9" customWidth="1"/>
    <col min="11260" max="11260" width="0.7109375" customWidth="1"/>
    <col min="11261" max="11261" width="6.28515625" customWidth="1"/>
    <col min="11262" max="11262" width="2" customWidth="1"/>
    <col min="11263" max="11263" width="9" customWidth="1"/>
    <col min="11264" max="11264" width="1.5703125" customWidth="1"/>
    <col min="11265" max="11265" width="7.5703125" customWidth="1"/>
    <col min="11266" max="11266" width="5" customWidth="1"/>
    <col min="11267" max="11267" width="4" customWidth="1"/>
    <col min="11268" max="11268" width="2.28515625" customWidth="1"/>
    <col min="11269" max="11269" width="6.7109375" customWidth="1"/>
    <col min="11270" max="11270" width="9" customWidth="1"/>
    <col min="11271" max="11271" width="3" customWidth="1"/>
    <col min="11507" max="11507" width="5" customWidth="1"/>
    <col min="11508" max="11508" width="4" customWidth="1"/>
    <col min="11509" max="11509" width="6" customWidth="1"/>
    <col min="11510" max="11510" width="3" customWidth="1"/>
    <col min="11511" max="11515" width="9" customWidth="1"/>
    <col min="11516" max="11516" width="0.7109375" customWidth="1"/>
    <col min="11517" max="11517" width="6.28515625" customWidth="1"/>
    <col min="11518" max="11518" width="2" customWidth="1"/>
    <col min="11519" max="11519" width="9" customWidth="1"/>
    <col min="11520" max="11520" width="1.5703125" customWidth="1"/>
    <col min="11521" max="11521" width="7.5703125" customWidth="1"/>
    <col min="11522" max="11522" width="5" customWidth="1"/>
    <col min="11523" max="11523" width="4" customWidth="1"/>
    <col min="11524" max="11524" width="2.28515625" customWidth="1"/>
    <col min="11525" max="11525" width="6.7109375" customWidth="1"/>
    <col min="11526" max="11526" width="9" customWidth="1"/>
    <col min="11527" max="11527" width="3" customWidth="1"/>
    <col min="11763" max="11763" width="5" customWidth="1"/>
    <col min="11764" max="11764" width="4" customWidth="1"/>
    <col min="11765" max="11765" width="6" customWidth="1"/>
    <col min="11766" max="11766" width="3" customWidth="1"/>
    <col min="11767" max="11771" width="9" customWidth="1"/>
    <col min="11772" max="11772" width="0.7109375" customWidth="1"/>
    <col min="11773" max="11773" width="6.28515625" customWidth="1"/>
    <col min="11774" max="11774" width="2" customWidth="1"/>
    <col min="11775" max="11775" width="9" customWidth="1"/>
    <col min="11776" max="11776" width="1.5703125" customWidth="1"/>
    <col min="11777" max="11777" width="7.5703125" customWidth="1"/>
    <col min="11778" max="11778" width="5" customWidth="1"/>
    <col min="11779" max="11779" width="4" customWidth="1"/>
    <col min="11780" max="11780" width="2.28515625" customWidth="1"/>
    <col min="11781" max="11781" width="6.7109375" customWidth="1"/>
    <col min="11782" max="11782" width="9" customWidth="1"/>
    <col min="11783" max="11783" width="3" customWidth="1"/>
    <col min="12019" max="12019" width="5" customWidth="1"/>
    <col min="12020" max="12020" width="4" customWidth="1"/>
    <col min="12021" max="12021" width="6" customWidth="1"/>
    <col min="12022" max="12022" width="3" customWidth="1"/>
    <col min="12023" max="12027" width="9" customWidth="1"/>
    <col min="12028" max="12028" width="0.7109375" customWidth="1"/>
    <col min="12029" max="12029" width="6.28515625" customWidth="1"/>
    <col min="12030" max="12030" width="2" customWidth="1"/>
    <col min="12031" max="12031" width="9" customWidth="1"/>
    <col min="12032" max="12032" width="1.5703125" customWidth="1"/>
    <col min="12033" max="12033" width="7.5703125" customWidth="1"/>
    <col min="12034" max="12034" width="5" customWidth="1"/>
    <col min="12035" max="12035" width="4" customWidth="1"/>
    <col min="12036" max="12036" width="2.28515625" customWidth="1"/>
    <col min="12037" max="12037" width="6.7109375" customWidth="1"/>
    <col min="12038" max="12038" width="9" customWidth="1"/>
    <col min="12039" max="12039" width="3" customWidth="1"/>
    <col min="12275" max="12275" width="5" customWidth="1"/>
    <col min="12276" max="12276" width="4" customWidth="1"/>
    <col min="12277" max="12277" width="6" customWidth="1"/>
    <col min="12278" max="12278" width="3" customWidth="1"/>
    <col min="12279" max="12283" width="9" customWidth="1"/>
    <col min="12284" max="12284" width="0.7109375" customWidth="1"/>
    <col min="12285" max="12285" width="6.28515625" customWidth="1"/>
    <col min="12286" max="12286" width="2" customWidth="1"/>
    <col min="12287" max="12287" width="9" customWidth="1"/>
    <col min="12288" max="12288" width="1.5703125" customWidth="1"/>
    <col min="12289" max="12289" width="7.5703125" customWidth="1"/>
    <col min="12290" max="12290" width="5" customWidth="1"/>
    <col min="12291" max="12291" width="4" customWidth="1"/>
    <col min="12292" max="12292" width="2.28515625" customWidth="1"/>
    <col min="12293" max="12293" width="6.7109375" customWidth="1"/>
    <col min="12294" max="12294" width="9" customWidth="1"/>
    <col min="12295" max="12295" width="3" customWidth="1"/>
    <col min="12531" max="12531" width="5" customWidth="1"/>
    <col min="12532" max="12532" width="4" customWidth="1"/>
    <col min="12533" max="12533" width="6" customWidth="1"/>
    <col min="12534" max="12534" width="3" customWidth="1"/>
    <col min="12535" max="12539" width="9" customWidth="1"/>
    <col min="12540" max="12540" width="0.7109375" customWidth="1"/>
    <col min="12541" max="12541" width="6.28515625" customWidth="1"/>
    <col min="12542" max="12542" width="2" customWidth="1"/>
    <col min="12543" max="12543" width="9" customWidth="1"/>
    <col min="12544" max="12544" width="1.5703125" customWidth="1"/>
    <col min="12545" max="12545" width="7.5703125" customWidth="1"/>
    <col min="12546" max="12546" width="5" customWidth="1"/>
    <col min="12547" max="12547" width="4" customWidth="1"/>
    <col min="12548" max="12548" width="2.28515625" customWidth="1"/>
    <col min="12549" max="12549" width="6.7109375" customWidth="1"/>
    <col min="12550" max="12550" width="9" customWidth="1"/>
    <col min="12551" max="12551" width="3" customWidth="1"/>
    <col min="12787" max="12787" width="5" customWidth="1"/>
    <col min="12788" max="12788" width="4" customWidth="1"/>
    <col min="12789" max="12789" width="6" customWidth="1"/>
    <col min="12790" max="12790" width="3" customWidth="1"/>
    <col min="12791" max="12795" width="9" customWidth="1"/>
    <col min="12796" max="12796" width="0.7109375" customWidth="1"/>
    <col min="12797" max="12797" width="6.28515625" customWidth="1"/>
    <col min="12798" max="12798" width="2" customWidth="1"/>
    <col min="12799" max="12799" width="9" customWidth="1"/>
    <col min="12800" max="12800" width="1.5703125" customWidth="1"/>
    <col min="12801" max="12801" width="7.5703125" customWidth="1"/>
    <col min="12802" max="12802" width="5" customWidth="1"/>
    <col min="12803" max="12803" width="4" customWidth="1"/>
    <col min="12804" max="12804" width="2.28515625" customWidth="1"/>
    <col min="12805" max="12805" width="6.7109375" customWidth="1"/>
    <col min="12806" max="12806" width="9" customWidth="1"/>
    <col min="12807" max="12807" width="3" customWidth="1"/>
    <col min="13043" max="13043" width="5" customWidth="1"/>
    <col min="13044" max="13044" width="4" customWidth="1"/>
    <col min="13045" max="13045" width="6" customWidth="1"/>
    <col min="13046" max="13046" width="3" customWidth="1"/>
    <col min="13047" max="13051" width="9" customWidth="1"/>
    <col min="13052" max="13052" width="0.7109375" customWidth="1"/>
    <col min="13053" max="13053" width="6.28515625" customWidth="1"/>
    <col min="13054" max="13054" width="2" customWidth="1"/>
    <col min="13055" max="13055" width="9" customWidth="1"/>
    <col min="13056" max="13056" width="1.5703125" customWidth="1"/>
    <col min="13057" max="13057" width="7.5703125" customWidth="1"/>
    <col min="13058" max="13058" width="5" customWidth="1"/>
    <col min="13059" max="13059" width="4" customWidth="1"/>
    <col min="13060" max="13060" width="2.28515625" customWidth="1"/>
    <col min="13061" max="13061" width="6.7109375" customWidth="1"/>
    <col min="13062" max="13062" width="9" customWidth="1"/>
    <col min="13063" max="13063" width="3" customWidth="1"/>
    <col min="13299" max="13299" width="5" customWidth="1"/>
    <col min="13300" max="13300" width="4" customWidth="1"/>
    <col min="13301" max="13301" width="6" customWidth="1"/>
    <col min="13302" max="13302" width="3" customWidth="1"/>
    <col min="13303" max="13307" width="9" customWidth="1"/>
    <col min="13308" max="13308" width="0.7109375" customWidth="1"/>
    <col min="13309" max="13309" width="6.28515625" customWidth="1"/>
    <col min="13310" max="13310" width="2" customWidth="1"/>
    <col min="13311" max="13311" width="9" customWidth="1"/>
    <col min="13312" max="13312" width="1.5703125" customWidth="1"/>
    <col min="13313" max="13313" width="7.5703125" customWidth="1"/>
    <col min="13314" max="13314" width="5" customWidth="1"/>
    <col min="13315" max="13315" width="4" customWidth="1"/>
    <col min="13316" max="13316" width="2.28515625" customWidth="1"/>
    <col min="13317" max="13317" width="6.7109375" customWidth="1"/>
    <col min="13318" max="13318" width="9" customWidth="1"/>
    <col min="13319" max="13319" width="3" customWidth="1"/>
    <col min="13555" max="13555" width="5" customWidth="1"/>
    <col min="13556" max="13556" width="4" customWidth="1"/>
    <col min="13557" max="13557" width="6" customWidth="1"/>
    <col min="13558" max="13558" width="3" customWidth="1"/>
    <col min="13559" max="13563" width="9" customWidth="1"/>
    <col min="13564" max="13564" width="0.7109375" customWidth="1"/>
    <col min="13565" max="13565" width="6.28515625" customWidth="1"/>
    <col min="13566" max="13566" width="2" customWidth="1"/>
    <col min="13567" max="13567" width="9" customWidth="1"/>
    <col min="13568" max="13568" width="1.5703125" customWidth="1"/>
    <col min="13569" max="13569" width="7.5703125" customWidth="1"/>
    <col min="13570" max="13570" width="5" customWidth="1"/>
    <col min="13571" max="13571" width="4" customWidth="1"/>
    <col min="13572" max="13572" width="2.28515625" customWidth="1"/>
    <col min="13573" max="13573" width="6.7109375" customWidth="1"/>
    <col min="13574" max="13574" width="9" customWidth="1"/>
    <col min="13575" max="13575" width="3" customWidth="1"/>
    <col min="13811" max="13811" width="5" customWidth="1"/>
    <col min="13812" max="13812" width="4" customWidth="1"/>
    <col min="13813" max="13813" width="6" customWidth="1"/>
    <col min="13814" max="13814" width="3" customWidth="1"/>
    <col min="13815" max="13819" width="9" customWidth="1"/>
    <col min="13820" max="13820" width="0.7109375" customWidth="1"/>
    <col min="13821" max="13821" width="6.28515625" customWidth="1"/>
    <col min="13822" max="13822" width="2" customWidth="1"/>
    <col min="13823" max="13823" width="9" customWidth="1"/>
    <col min="13824" max="13824" width="1.5703125" customWidth="1"/>
    <col min="13825" max="13825" width="7.5703125" customWidth="1"/>
    <col min="13826" max="13826" width="5" customWidth="1"/>
    <col min="13827" max="13827" width="4" customWidth="1"/>
    <col min="13828" max="13828" width="2.28515625" customWidth="1"/>
    <col min="13829" max="13829" width="6.7109375" customWidth="1"/>
    <col min="13830" max="13830" width="9" customWidth="1"/>
    <col min="13831" max="13831" width="3" customWidth="1"/>
    <col min="14067" max="14067" width="5" customWidth="1"/>
    <col min="14068" max="14068" width="4" customWidth="1"/>
    <col min="14069" max="14069" width="6" customWidth="1"/>
    <col min="14070" max="14070" width="3" customWidth="1"/>
    <col min="14071" max="14075" width="9" customWidth="1"/>
    <col min="14076" max="14076" width="0.7109375" customWidth="1"/>
    <col min="14077" max="14077" width="6.28515625" customWidth="1"/>
    <col min="14078" max="14078" width="2" customWidth="1"/>
    <col min="14079" max="14079" width="9" customWidth="1"/>
    <col min="14080" max="14080" width="1.5703125" customWidth="1"/>
    <col min="14081" max="14081" width="7.5703125" customWidth="1"/>
    <col min="14082" max="14082" width="5" customWidth="1"/>
    <col min="14083" max="14083" width="4" customWidth="1"/>
    <col min="14084" max="14084" width="2.28515625" customWidth="1"/>
    <col min="14085" max="14085" width="6.7109375" customWidth="1"/>
    <col min="14086" max="14086" width="9" customWidth="1"/>
    <col min="14087" max="14087" width="3" customWidth="1"/>
    <col min="14323" max="14323" width="5" customWidth="1"/>
    <col min="14324" max="14324" width="4" customWidth="1"/>
    <col min="14325" max="14325" width="6" customWidth="1"/>
    <col min="14326" max="14326" width="3" customWidth="1"/>
    <col min="14327" max="14331" width="9" customWidth="1"/>
    <col min="14332" max="14332" width="0.7109375" customWidth="1"/>
    <col min="14333" max="14333" width="6.28515625" customWidth="1"/>
    <col min="14334" max="14334" width="2" customWidth="1"/>
    <col min="14335" max="14335" width="9" customWidth="1"/>
    <col min="14336" max="14336" width="1.5703125" customWidth="1"/>
    <col min="14337" max="14337" width="7.5703125" customWidth="1"/>
    <col min="14338" max="14338" width="5" customWidth="1"/>
    <col min="14339" max="14339" width="4" customWidth="1"/>
    <col min="14340" max="14340" width="2.28515625" customWidth="1"/>
    <col min="14341" max="14341" width="6.7109375" customWidth="1"/>
    <col min="14342" max="14342" width="9" customWidth="1"/>
    <col min="14343" max="14343" width="3" customWidth="1"/>
    <col min="14579" max="14579" width="5" customWidth="1"/>
    <col min="14580" max="14580" width="4" customWidth="1"/>
    <col min="14581" max="14581" width="6" customWidth="1"/>
    <col min="14582" max="14582" width="3" customWidth="1"/>
    <col min="14583" max="14587" width="9" customWidth="1"/>
    <col min="14588" max="14588" width="0.7109375" customWidth="1"/>
    <col min="14589" max="14589" width="6.28515625" customWidth="1"/>
    <col min="14590" max="14590" width="2" customWidth="1"/>
    <col min="14591" max="14591" width="9" customWidth="1"/>
    <col min="14592" max="14592" width="1.5703125" customWidth="1"/>
    <col min="14593" max="14593" width="7.5703125" customWidth="1"/>
    <col min="14594" max="14594" width="5" customWidth="1"/>
    <col min="14595" max="14595" width="4" customWidth="1"/>
    <col min="14596" max="14596" width="2.28515625" customWidth="1"/>
    <col min="14597" max="14597" width="6.7109375" customWidth="1"/>
    <col min="14598" max="14598" width="9" customWidth="1"/>
    <col min="14599" max="14599" width="3" customWidth="1"/>
    <col min="14835" max="14835" width="5" customWidth="1"/>
    <col min="14836" max="14836" width="4" customWidth="1"/>
    <col min="14837" max="14837" width="6" customWidth="1"/>
    <col min="14838" max="14838" width="3" customWidth="1"/>
    <col min="14839" max="14843" width="9" customWidth="1"/>
    <col min="14844" max="14844" width="0.7109375" customWidth="1"/>
    <col min="14845" max="14845" width="6.28515625" customWidth="1"/>
    <col min="14846" max="14846" width="2" customWidth="1"/>
    <col min="14847" max="14847" width="9" customWidth="1"/>
    <col min="14848" max="14848" width="1.5703125" customWidth="1"/>
    <col min="14849" max="14849" width="7.5703125" customWidth="1"/>
    <col min="14850" max="14850" width="5" customWidth="1"/>
    <col min="14851" max="14851" width="4" customWidth="1"/>
    <col min="14852" max="14852" width="2.28515625" customWidth="1"/>
    <col min="14853" max="14853" width="6.7109375" customWidth="1"/>
    <col min="14854" max="14854" width="9" customWidth="1"/>
    <col min="14855" max="14855" width="3" customWidth="1"/>
    <col min="15091" max="15091" width="5" customWidth="1"/>
    <col min="15092" max="15092" width="4" customWidth="1"/>
    <col min="15093" max="15093" width="6" customWidth="1"/>
    <col min="15094" max="15094" width="3" customWidth="1"/>
    <col min="15095" max="15099" width="9" customWidth="1"/>
    <col min="15100" max="15100" width="0.7109375" customWidth="1"/>
    <col min="15101" max="15101" width="6.28515625" customWidth="1"/>
    <col min="15102" max="15102" width="2" customWidth="1"/>
    <col min="15103" max="15103" width="9" customWidth="1"/>
    <col min="15104" max="15104" width="1.5703125" customWidth="1"/>
    <col min="15105" max="15105" width="7.5703125" customWidth="1"/>
    <col min="15106" max="15106" width="5" customWidth="1"/>
    <col min="15107" max="15107" width="4" customWidth="1"/>
    <col min="15108" max="15108" width="2.28515625" customWidth="1"/>
    <col min="15109" max="15109" width="6.7109375" customWidth="1"/>
    <col min="15110" max="15110" width="9" customWidth="1"/>
    <col min="15111" max="15111" width="3" customWidth="1"/>
    <col min="15347" max="15347" width="5" customWidth="1"/>
    <col min="15348" max="15348" width="4" customWidth="1"/>
    <col min="15349" max="15349" width="6" customWidth="1"/>
    <col min="15350" max="15350" width="3" customWidth="1"/>
    <col min="15351" max="15355" width="9" customWidth="1"/>
    <col min="15356" max="15356" width="0.7109375" customWidth="1"/>
    <col min="15357" max="15357" width="6.28515625" customWidth="1"/>
    <col min="15358" max="15358" width="2" customWidth="1"/>
    <col min="15359" max="15359" width="9" customWidth="1"/>
    <col min="15360" max="15360" width="1.5703125" customWidth="1"/>
    <col min="15361" max="15361" width="7.5703125" customWidth="1"/>
    <col min="15362" max="15362" width="5" customWidth="1"/>
    <col min="15363" max="15363" width="4" customWidth="1"/>
    <col min="15364" max="15364" width="2.28515625" customWidth="1"/>
    <col min="15365" max="15365" width="6.7109375" customWidth="1"/>
    <col min="15366" max="15366" width="9" customWidth="1"/>
    <col min="15367" max="15367" width="3" customWidth="1"/>
    <col min="15603" max="15603" width="5" customWidth="1"/>
    <col min="15604" max="15604" width="4" customWidth="1"/>
    <col min="15605" max="15605" width="6" customWidth="1"/>
    <col min="15606" max="15606" width="3" customWidth="1"/>
    <col min="15607" max="15611" width="9" customWidth="1"/>
    <col min="15612" max="15612" width="0.7109375" customWidth="1"/>
    <col min="15613" max="15613" width="6.28515625" customWidth="1"/>
    <col min="15614" max="15614" width="2" customWidth="1"/>
    <col min="15615" max="15615" width="9" customWidth="1"/>
    <col min="15616" max="15616" width="1.5703125" customWidth="1"/>
    <col min="15617" max="15617" width="7.5703125" customWidth="1"/>
    <col min="15618" max="15618" width="5" customWidth="1"/>
    <col min="15619" max="15619" width="4" customWidth="1"/>
    <col min="15620" max="15620" width="2.28515625" customWidth="1"/>
    <col min="15621" max="15621" width="6.7109375" customWidth="1"/>
    <col min="15622" max="15622" width="9" customWidth="1"/>
    <col min="15623" max="15623" width="3" customWidth="1"/>
    <col min="15859" max="15859" width="5" customWidth="1"/>
    <col min="15860" max="15860" width="4" customWidth="1"/>
    <col min="15861" max="15861" width="6" customWidth="1"/>
    <col min="15862" max="15862" width="3" customWidth="1"/>
    <col min="15863" max="15867" width="9" customWidth="1"/>
    <col min="15868" max="15868" width="0.7109375" customWidth="1"/>
    <col min="15869" max="15869" width="6.28515625" customWidth="1"/>
    <col min="15870" max="15870" width="2" customWidth="1"/>
    <col min="15871" max="15871" width="9" customWidth="1"/>
    <col min="15872" max="15872" width="1.5703125" customWidth="1"/>
    <col min="15873" max="15873" width="7.5703125" customWidth="1"/>
    <col min="15874" max="15874" width="5" customWidth="1"/>
    <col min="15875" max="15875" width="4" customWidth="1"/>
    <col min="15876" max="15876" width="2.28515625" customWidth="1"/>
    <col min="15877" max="15877" width="6.7109375" customWidth="1"/>
    <col min="15878" max="15878" width="9" customWidth="1"/>
    <col min="15879" max="15879" width="3" customWidth="1"/>
    <col min="16115" max="16115" width="5" customWidth="1"/>
    <col min="16116" max="16116" width="4" customWidth="1"/>
    <col min="16117" max="16117" width="6" customWidth="1"/>
    <col min="16118" max="16118" width="3" customWidth="1"/>
    <col min="16119" max="16123" width="9" customWidth="1"/>
    <col min="16124" max="16124" width="0.7109375" customWidth="1"/>
    <col min="16125" max="16125" width="6.28515625" customWidth="1"/>
    <col min="16126" max="16126" width="2" customWidth="1"/>
    <col min="16127" max="16127" width="9" customWidth="1"/>
    <col min="16128" max="16128" width="1.5703125" customWidth="1"/>
    <col min="16129" max="16129" width="7.5703125" customWidth="1"/>
    <col min="16130" max="16130" width="5" customWidth="1"/>
    <col min="16131" max="16131" width="4" customWidth="1"/>
    <col min="16132" max="16132" width="2.28515625" customWidth="1"/>
    <col min="16133" max="16133" width="6.7109375" customWidth="1"/>
    <col min="16134" max="16134" width="9" customWidth="1"/>
    <col min="16135" max="16135" width="3" customWidth="1"/>
  </cols>
  <sheetData>
    <row r="1" spans="1:7" ht="21" customHeight="1" x14ac:dyDescent="0.35">
      <c r="A1" s="126" t="s">
        <v>23</v>
      </c>
      <c r="B1" s="126"/>
      <c r="C1" s="126"/>
      <c r="D1" s="126"/>
      <c r="E1" s="126"/>
      <c r="F1" s="126"/>
      <c r="G1" s="126"/>
    </row>
    <row r="2" spans="1:7" ht="21" customHeight="1" x14ac:dyDescent="0.3">
      <c r="A2" s="2" t="s">
        <v>24</v>
      </c>
    </row>
    <row r="3" spans="1:7" s="1" customFormat="1" ht="12.6" customHeight="1" x14ac:dyDescent="0.25"/>
    <row r="4" spans="1:7" s="1" customFormat="1" ht="12.6" customHeight="1" x14ac:dyDescent="0.25">
      <c r="A4" s="3" t="s">
        <v>7</v>
      </c>
      <c r="B4" s="4" t="s">
        <v>76</v>
      </c>
      <c r="C4" s="5" t="s">
        <v>77</v>
      </c>
    </row>
    <row r="5" spans="1:7" s="1" customFormat="1" ht="12.6" customHeight="1" x14ac:dyDescent="0.25">
      <c r="C5" s="6"/>
      <c r="D5" s="15" t="s">
        <v>77</v>
      </c>
    </row>
    <row r="6" spans="1:7" s="1" customFormat="1" ht="12.6" customHeight="1" x14ac:dyDescent="0.25">
      <c r="A6" s="3" t="s">
        <v>8</v>
      </c>
      <c r="B6" s="7" t="s">
        <v>80</v>
      </c>
      <c r="C6" s="30" t="s">
        <v>79</v>
      </c>
      <c r="D6" s="13">
        <v>3.5</v>
      </c>
      <c r="E6" s="9"/>
    </row>
    <row r="7" spans="1:7" s="1" customFormat="1" ht="12.6" customHeight="1" x14ac:dyDescent="0.25">
      <c r="D7" s="10"/>
      <c r="E7" s="15" t="s">
        <v>77</v>
      </c>
    </row>
    <row r="8" spans="1:7" s="1" customFormat="1" ht="12.6" customHeight="1" x14ac:dyDescent="0.25">
      <c r="A8" s="3" t="s">
        <v>9</v>
      </c>
      <c r="B8" s="4" t="s">
        <v>82</v>
      </c>
      <c r="C8" s="5" t="s">
        <v>81</v>
      </c>
      <c r="D8" s="6"/>
      <c r="E8" s="13">
        <v>22.11</v>
      </c>
      <c r="F8" s="12"/>
    </row>
    <row r="9" spans="1:7" s="1" customFormat="1" ht="12.6" customHeight="1" x14ac:dyDescent="0.25">
      <c r="C9" s="6"/>
      <c r="D9" s="16" t="s">
        <v>83</v>
      </c>
      <c r="E9" s="12"/>
      <c r="F9" s="12"/>
    </row>
    <row r="10" spans="1:7" s="1" customFormat="1" ht="12.6" customHeight="1" x14ac:dyDescent="0.25">
      <c r="A10" s="3" t="s">
        <v>10</v>
      </c>
      <c r="B10" s="4" t="s">
        <v>84</v>
      </c>
      <c r="C10" s="14" t="s">
        <v>83</v>
      </c>
      <c r="D10" s="31" t="s">
        <v>99</v>
      </c>
      <c r="E10" s="10"/>
      <c r="F10" s="9"/>
    </row>
    <row r="11" spans="1:7" s="1" customFormat="1" ht="12.6" customHeight="1" x14ac:dyDescent="0.25">
      <c r="E11" s="10"/>
      <c r="F11" s="15" t="s">
        <v>77</v>
      </c>
    </row>
    <row r="12" spans="1:7" s="1" customFormat="1" ht="12.6" customHeight="1" x14ac:dyDescent="0.25">
      <c r="A12" s="3" t="s">
        <v>11</v>
      </c>
      <c r="B12" s="4" t="s">
        <v>86</v>
      </c>
      <c r="C12" s="5" t="s">
        <v>85</v>
      </c>
      <c r="E12" s="10"/>
      <c r="F12" s="13">
        <v>2.6</v>
      </c>
      <c r="G12" s="12"/>
    </row>
    <row r="13" spans="1:7" s="1" customFormat="1" ht="12.6" customHeight="1" x14ac:dyDescent="0.25">
      <c r="C13" s="6"/>
      <c r="D13" s="15" t="s">
        <v>85</v>
      </c>
      <c r="E13" s="10"/>
      <c r="F13" s="12"/>
      <c r="G13" s="12"/>
    </row>
    <row r="14" spans="1:7" s="1" customFormat="1" ht="12.6" customHeight="1" x14ac:dyDescent="0.25">
      <c r="A14" s="3" t="s">
        <v>12</v>
      </c>
      <c r="B14" s="7" t="s">
        <v>87</v>
      </c>
      <c r="C14" s="30" t="s">
        <v>37</v>
      </c>
      <c r="D14" s="13">
        <v>21.13</v>
      </c>
      <c r="E14" s="9"/>
      <c r="F14" s="12"/>
      <c r="G14" s="12"/>
    </row>
    <row r="15" spans="1:7" s="1" customFormat="1" ht="12.6" customHeight="1" x14ac:dyDescent="0.25">
      <c r="D15" s="10"/>
      <c r="E15" s="16" t="s">
        <v>88</v>
      </c>
      <c r="F15" s="12"/>
      <c r="G15" s="12"/>
    </row>
    <row r="16" spans="1:7" s="1" customFormat="1" ht="12.6" customHeight="1" x14ac:dyDescent="0.25">
      <c r="A16" s="3" t="s">
        <v>13</v>
      </c>
      <c r="B16" s="4" t="s">
        <v>89</v>
      </c>
      <c r="C16" s="5" t="s">
        <v>88</v>
      </c>
      <c r="D16" s="6"/>
      <c r="E16" s="13">
        <v>6.1</v>
      </c>
      <c r="F16" s="10"/>
      <c r="G16" s="12"/>
    </row>
    <row r="17" spans="1:7" s="1" customFormat="1" ht="12.6" customHeight="1" x14ac:dyDescent="0.25">
      <c r="C17" s="6"/>
      <c r="D17" s="16" t="s">
        <v>88</v>
      </c>
      <c r="E17" s="12"/>
      <c r="F17" s="10"/>
      <c r="G17" s="12"/>
    </row>
    <row r="18" spans="1:7" s="1" customFormat="1" ht="12.6" customHeight="1" x14ac:dyDescent="0.25">
      <c r="A18" s="3" t="s">
        <v>14</v>
      </c>
      <c r="B18" s="4" t="s">
        <v>66</v>
      </c>
      <c r="C18" s="14" t="s">
        <v>27</v>
      </c>
      <c r="D18" s="31" t="s">
        <v>98</v>
      </c>
      <c r="F18" s="10"/>
      <c r="G18" s="9"/>
    </row>
    <row r="19" spans="1:7" s="1" customFormat="1" ht="12.6" customHeight="1" x14ac:dyDescent="0.25">
      <c r="F19" s="10"/>
      <c r="G19" s="16" t="s">
        <v>78</v>
      </c>
    </row>
    <row r="20" spans="1:7" s="1" customFormat="1" ht="12.6" customHeight="1" x14ac:dyDescent="0.25">
      <c r="A20" s="3" t="s">
        <v>15</v>
      </c>
      <c r="B20" s="4" t="s">
        <v>82</v>
      </c>
      <c r="C20" s="5" t="s">
        <v>90</v>
      </c>
      <c r="F20" s="10"/>
      <c r="G20" s="13">
        <v>13.23</v>
      </c>
    </row>
    <row r="21" spans="1:7" s="1" customFormat="1" ht="12.6" customHeight="1" x14ac:dyDescent="0.25">
      <c r="C21" s="6"/>
      <c r="D21" s="15" t="s">
        <v>90</v>
      </c>
      <c r="F21" s="10"/>
      <c r="G21" s="12"/>
    </row>
    <row r="22" spans="1:7" s="1" customFormat="1" ht="12.6" customHeight="1" x14ac:dyDescent="0.25">
      <c r="A22" s="3" t="s">
        <v>16</v>
      </c>
      <c r="B22" s="4" t="s">
        <v>92</v>
      </c>
      <c r="C22" s="14" t="s">
        <v>91</v>
      </c>
      <c r="D22" s="8">
        <v>18.11</v>
      </c>
      <c r="E22" s="9"/>
      <c r="F22" s="10"/>
      <c r="G22" s="12"/>
    </row>
    <row r="23" spans="1:7" s="1" customFormat="1" ht="12.6" customHeight="1" x14ac:dyDescent="0.25">
      <c r="D23" s="10"/>
      <c r="E23" s="15" t="s">
        <v>90</v>
      </c>
      <c r="F23" s="10"/>
      <c r="G23" s="12"/>
    </row>
    <row r="24" spans="1:7" s="1" customFormat="1" ht="12.6" customHeight="1" x14ac:dyDescent="0.25">
      <c r="A24" s="3" t="s">
        <v>17</v>
      </c>
      <c r="B24" s="4" t="s">
        <v>71</v>
      </c>
      <c r="C24" s="5" t="s">
        <v>47</v>
      </c>
      <c r="D24" s="6"/>
      <c r="E24" s="13">
        <v>8.9</v>
      </c>
      <c r="F24" s="12"/>
      <c r="G24" s="12"/>
    </row>
    <row r="25" spans="1:7" s="1" customFormat="1" ht="12.6" customHeight="1" x14ac:dyDescent="0.25">
      <c r="C25" s="6"/>
      <c r="D25" s="16" t="s">
        <v>47</v>
      </c>
      <c r="E25" s="12"/>
      <c r="F25" s="12"/>
      <c r="G25" s="12"/>
    </row>
    <row r="26" spans="1:7" s="1" customFormat="1" ht="12.6" customHeight="1" x14ac:dyDescent="0.25">
      <c r="A26" s="3" t="s">
        <v>18</v>
      </c>
      <c r="B26" s="4" t="s">
        <v>66</v>
      </c>
      <c r="C26" s="14" t="s">
        <v>28</v>
      </c>
      <c r="D26" s="8">
        <v>9.6999999999999993</v>
      </c>
      <c r="E26" s="10"/>
      <c r="F26" s="9"/>
      <c r="G26" s="12"/>
    </row>
    <row r="27" spans="1:7" s="1" customFormat="1" ht="12.6" customHeight="1" x14ac:dyDescent="0.25">
      <c r="E27" s="10"/>
      <c r="F27" s="16" t="s">
        <v>78</v>
      </c>
      <c r="G27" s="12"/>
    </row>
    <row r="28" spans="1:7" s="1" customFormat="1" ht="12.6" customHeight="1" x14ac:dyDescent="0.25">
      <c r="A28" s="3" t="s">
        <v>19</v>
      </c>
      <c r="B28" s="4" t="s">
        <v>69</v>
      </c>
      <c r="C28" s="5" t="s">
        <v>93</v>
      </c>
      <c r="E28" s="10"/>
      <c r="F28" s="13"/>
    </row>
    <row r="29" spans="1:7" s="1" customFormat="1" ht="12.6" customHeight="1" x14ac:dyDescent="0.25">
      <c r="C29" s="6"/>
      <c r="D29" s="15" t="s">
        <v>56</v>
      </c>
      <c r="E29" s="10"/>
      <c r="F29" s="12"/>
    </row>
    <row r="30" spans="1:7" s="1" customFormat="1" ht="12.6" customHeight="1" x14ac:dyDescent="0.25">
      <c r="A30" s="3" t="s">
        <v>20</v>
      </c>
      <c r="B30" s="4" t="s">
        <v>94</v>
      </c>
      <c r="C30" s="14" t="s">
        <v>56</v>
      </c>
      <c r="D30" s="8">
        <v>5.4</v>
      </c>
      <c r="E30" s="9"/>
      <c r="F30" s="12"/>
    </row>
    <row r="31" spans="1:7" s="1" customFormat="1" ht="12.6" customHeight="1" x14ac:dyDescent="0.25">
      <c r="D31" s="10"/>
      <c r="E31" s="16" t="s">
        <v>78</v>
      </c>
      <c r="F31" s="12"/>
    </row>
    <row r="32" spans="1:7" s="1" customFormat="1" ht="12.6" customHeight="1" x14ac:dyDescent="0.25">
      <c r="A32" s="3" t="s">
        <v>21</v>
      </c>
      <c r="B32" s="4" t="s">
        <v>86</v>
      </c>
      <c r="C32" s="30" t="s">
        <v>63</v>
      </c>
      <c r="D32" s="6"/>
      <c r="E32" s="13">
        <v>5.8</v>
      </c>
    </row>
    <row r="33" spans="1:7" s="1" customFormat="1" ht="12.6" customHeight="1" x14ac:dyDescent="0.25">
      <c r="C33" s="6"/>
      <c r="D33" s="16" t="s">
        <v>78</v>
      </c>
      <c r="E33" s="12"/>
    </row>
    <row r="34" spans="1:7" s="1" customFormat="1" ht="12.6" customHeight="1" x14ac:dyDescent="0.25">
      <c r="A34" s="3" t="s">
        <v>22</v>
      </c>
      <c r="B34" s="4" t="s">
        <v>76</v>
      </c>
      <c r="C34" s="14" t="s">
        <v>78</v>
      </c>
      <c r="D34" s="8">
        <v>7.3</v>
      </c>
      <c r="F34" s="5" t="s">
        <v>88</v>
      </c>
    </row>
    <row r="35" spans="1:7" s="1" customFormat="1" ht="12.6" customHeight="1" x14ac:dyDescent="0.25">
      <c r="F35" s="6"/>
      <c r="G35" s="15" t="s">
        <v>90</v>
      </c>
    </row>
    <row r="36" spans="1:7" s="1" customFormat="1" ht="12.6" customHeight="1" x14ac:dyDescent="0.25">
      <c r="F36" s="5" t="s">
        <v>90</v>
      </c>
      <c r="G36" s="13">
        <v>13.12</v>
      </c>
    </row>
    <row r="37" spans="1:7" s="1" customFormat="1" ht="12.6" customHeight="1" x14ac:dyDescent="0.25"/>
    <row r="39" spans="1:7" s="1" customFormat="1" ht="21" customHeight="1" x14ac:dyDescent="0.3">
      <c r="A39" s="2" t="s">
        <v>25</v>
      </c>
    </row>
    <row r="40" spans="1:7" s="1" customFormat="1" ht="12.6" customHeight="1" x14ac:dyDescent="0.25"/>
    <row r="41" spans="1:7" s="1" customFormat="1" ht="12.6" customHeight="1" x14ac:dyDescent="0.25">
      <c r="A41" s="3" t="s">
        <v>7</v>
      </c>
      <c r="B41" s="4" t="s">
        <v>84</v>
      </c>
      <c r="C41" s="5" t="s">
        <v>83</v>
      </c>
      <c r="D41" s="32"/>
    </row>
    <row r="42" spans="1:7" s="1" customFormat="1" ht="12.6" customHeight="1" x14ac:dyDescent="0.25">
      <c r="C42" s="6"/>
      <c r="D42" s="15" t="s">
        <v>83</v>
      </c>
    </row>
    <row r="43" spans="1:7" s="1" customFormat="1" ht="12.6" customHeight="1" x14ac:dyDescent="0.25">
      <c r="A43" s="3" t="s">
        <v>8</v>
      </c>
      <c r="B43" s="4" t="s">
        <v>86</v>
      </c>
      <c r="C43" s="5" t="s">
        <v>85</v>
      </c>
      <c r="D43" s="13">
        <v>1.2</v>
      </c>
      <c r="E43" s="9"/>
    </row>
    <row r="44" spans="1:7" s="1" customFormat="1" ht="12.6" customHeight="1" x14ac:dyDescent="0.25">
      <c r="D44" s="10"/>
      <c r="E44" s="15" t="s">
        <v>56</v>
      </c>
    </row>
    <row r="45" spans="1:7" s="1" customFormat="1" ht="12.6" customHeight="1" x14ac:dyDescent="0.25">
      <c r="A45" s="3" t="s">
        <v>9</v>
      </c>
      <c r="B45" s="4" t="s">
        <v>71</v>
      </c>
      <c r="C45" s="5" t="s">
        <v>47</v>
      </c>
      <c r="D45" s="6"/>
      <c r="E45" s="13" t="s">
        <v>151</v>
      </c>
    </row>
    <row r="46" spans="1:7" s="1" customFormat="1" ht="12.6" customHeight="1" x14ac:dyDescent="0.25">
      <c r="C46" s="6"/>
      <c r="D46" s="15" t="s">
        <v>56</v>
      </c>
      <c r="E46" s="17"/>
    </row>
    <row r="47" spans="1:7" s="1" customFormat="1" ht="12.6" customHeight="1" x14ac:dyDescent="0.25">
      <c r="A47" s="3" t="s">
        <v>10</v>
      </c>
      <c r="B47" s="4" t="s">
        <v>94</v>
      </c>
      <c r="C47" s="14" t="s">
        <v>56</v>
      </c>
      <c r="D47" s="34" t="s">
        <v>100</v>
      </c>
    </row>
    <row r="48" spans="1:7" s="1" customFormat="1" ht="20.25" x14ac:dyDescent="0.3">
      <c r="E48" s="2" t="s">
        <v>95</v>
      </c>
      <c r="F48" s="5" t="s">
        <v>85</v>
      </c>
    </row>
    <row r="49" spans="1:7" x14ac:dyDescent="0.25">
      <c r="F49" s="6"/>
      <c r="G49" s="15" t="s">
        <v>85</v>
      </c>
    </row>
    <row r="50" spans="1:7" s="1" customFormat="1" ht="15.75" customHeight="1" x14ac:dyDescent="0.3">
      <c r="A50" s="2" t="s">
        <v>26</v>
      </c>
      <c r="F50" s="5" t="s">
        <v>47</v>
      </c>
      <c r="G50" s="13" t="s">
        <v>151</v>
      </c>
    </row>
    <row r="51" spans="1:7" s="1" customFormat="1" ht="12.6" customHeight="1" x14ac:dyDescent="0.25"/>
    <row r="52" spans="1:7" s="1" customFormat="1" ht="12.6" customHeight="1" x14ac:dyDescent="0.25">
      <c r="A52" s="3" t="s">
        <v>7</v>
      </c>
      <c r="B52" s="7" t="s">
        <v>80</v>
      </c>
      <c r="C52" s="30" t="s">
        <v>79</v>
      </c>
    </row>
    <row r="53" spans="1:7" s="1" customFormat="1" ht="12.6" customHeight="1" x14ac:dyDescent="0.25">
      <c r="C53" s="6"/>
      <c r="D53" s="15" t="s">
        <v>81</v>
      </c>
    </row>
    <row r="54" spans="1:7" s="1" customFormat="1" ht="12.6" customHeight="1" x14ac:dyDescent="0.25">
      <c r="A54" s="3" t="s">
        <v>8</v>
      </c>
      <c r="B54" s="4" t="s">
        <v>82</v>
      </c>
      <c r="C54" s="5" t="s">
        <v>81</v>
      </c>
      <c r="D54" s="13">
        <v>5.9</v>
      </c>
      <c r="E54" s="9"/>
    </row>
    <row r="55" spans="1:7" s="1" customFormat="1" ht="12.6" customHeight="1" x14ac:dyDescent="0.25">
      <c r="D55" s="10"/>
      <c r="E55" s="15" t="s">
        <v>81</v>
      </c>
    </row>
    <row r="56" spans="1:7" s="1" customFormat="1" ht="12.6" customHeight="1" x14ac:dyDescent="0.25">
      <c r="A56" s="3" t="s">
        <v>9</v>
      </c>
      <c r="B56" s="7" t="s">
        <v>87</v>
      </c>
      <c r="C56" s="30" t="s">
        <v>37</v>
      </c>
      <c r="D56" s="6"/>
      <c r="E56" s="13">
        <v>9.8000000000000007</v>
      </c>
      <c r="F56" s="17"/>
    </row>
    <row r="57" spans="1:7" s="1" customFormat="1" ht="12.6" customHeight="1" x14ac:dyDescent="0.25">
      <c r="C57" s="6"/>
      <c r="D57" s="15" t="s">
        <v>27</v>
      </c>
      <c r="E57" s="17"/>
      <c r="F57" s="17"/>
    </row>
    <row r="58" spans="1:7" s="1" customFormat="1" ht="12.6" customHeight="1" x14ac:dyDescent="0.25">
      <c r="A58" s="3" t="s">
        <v>10</v>
      </c>
      <c r="B58" s="4" t="s">
        <v>66</v>
      </c>
      <c r="C58" s="14" t="s">
        <v>27</v>
      </c>
      <c r="D58" s="13">
        <v>11.9</v>
      </c>
      <c r="E58" s="10"/>
      <c r="F58" s="9"/>
    </row>
    <row r="59" spans="1:7" s="1" customFormat="1" ht="12.6" customHeight="1" x14ac:dyDescent="0.25">
      <c r="E59" s="10"/>
      <c r="F59" s="15" t="s">
        <v>81</v>
      </c>
    </row>
    <row r="60" spans="1:7" s="1" customFormat="1" ht="12.6" customHeight="1" x14ac:dyDescent="0.25">
      <c r="A60" s="3" t="s">
        <v>11</v>
      </c>
      <c r="B60" s="4" t="s">
        <v>92</v>
      </c>
      <c r="C60" s="5" t="s">
        <v>91</v>
      </c>
      <c r="D60" s="32"/>
      <c r="E60" s="10"/>
      <c r="F60" s="13">
        <v>9.19</v>
      </c>
    </row>
    <row r="61" spans="1:7" s="1" customFormat="1" ht="12.6" customHeight="1" x14ac:dyDescent="0.25">
      <c r="C61" s="6"/>
      <c r="D61" s="15" t="s">
        <v>91</v>
      </c>
      <c r="E61" s="10"/>
      <c r="F61" s="17"/>
    </row>
    <row r="62" spans="1:7" s="1" customFormat="1" ht="12.6" customHeight="1" x14ac:dyDescent="0.25">
      <c r="A62" s="3" t="s">
        <v>12</v>
      </c>
      <c r="B62" s="4" t="s">
        <v>66</v>
      </c>
      <c r="C62" s="14" t="s">
        <v>28</v>
      </c>
      <c r="D62" s="13">
        <v>5.9</v>
      </c>
      <c r="E62" s="9"/>
      <c r="F62" s="17"/>
    </row>
    <row r="63" spans="1:7" s="1" customFormat="1" ht="12.6" customHeight="1" x14ac:dyDescent="0.25">
      <c r="D63" s="10"/>
      <c r="E63" s="15" t="s">
        <v>91</v>
      </c>
      <c r="F63" s="17"/>
    </row>
    <row r="64" spans="1:7" s="1" customFormat="1" ht="12.6" customHeight="1" x14ac:dyDescent="0.25">
      <c r="A64" s="3" t="s">
        <v>13</v>
      </c>
      <c r="B64" s="4" t="s">
        <v>69</v>
      </c>
      <c r="C64" s="5" t="s">
        <v>93</v>
      </c>
      <c r="D64" s="6"/>
      <c r="E64" s="34" t="s">
        <v>101</v>
      </c>
    </row>
    <row r="65" spans="1:7" s="1" customFormat="1" ht="12.6" customHeight="1" x14ac:dyDescent="0.25">
      <c r="C65" s="6"/>
      <c r="D65" s="33" t="s">
        <v>63</v>
      </c>
      <c r="E65" s="17"/>
    </row>
    <row r="66" spans="1:7" s="1" customFormat="1" ht="12.6" customHeight="1" x14ac:dyDescent="0.25">
      <c r="A66" s="3" t="s">
        <v>14</v>
      </c>
      <c r="B66" s="4" t="s">
        <v>86</v>
      </c>
      <c r="C66" s="30" t="s">
        <v>63</v>
      </c>
      <c r="D66" s="13">
        <v>8.6999999999999993</v>
      </c>
    </row>
    <row r="67" spans="1:7" s="1" customFormat="1" ht="12.6" customHeight="1" x14ac:dyDescent="0.25">
      <c r="F67" s="5" t="s">
        <v>27</v>
      </c>
    </row>
    <row r="68" spans="1:7" x14ac:dyDescent="0.25">
      <c r="F68" s="6"/>
      <c r="G68" s="15" t="s">
        <v>27</v>
      </c>
    </row>
    <row r="69" spans="1:7" ht="20.25" x14ac:dyDescent="0.3">
      <c r="A69" s="2" t="s">
        <v>96</v>
      </c>
      <c r="F69" s="30" t="s">
        <v>63</v>
      </c>
      <c r="G69" s="13" t="s">
        <v>151</v>
      </c>
    </row>
    <row r="71" spans="1:7" x14ac:dyDescent="0.25">
      <c r="A71" s="3" t="s">
        <v>7</v>
      </c>
      <c r="B71" s="7" t="s">
        <v>80</v>
      </c>
      <c r="C71" s="30" t="s">
        <v>79</v>
      </c>
    </row>
    <row r="72" spans="1:7" x14ac:dyDescent="0.25">
      <c r="C72" s="6"/>
      <c r="D72" s="33" t="s">
        <v>79</v>
      </c>
    </row>
    <row r="73" spans="1:7" x14ac:dyDescent="0.25">
      <c r="A73" s="3" t="s">
        <v>8</v>
      </c>
      <c r="B73" s="7" t="s">
        <v>87</v>
      </c>
      <c r="C73" s="30" t="s">
        <v>37</v>
      </c>
      <c r="D73" s="13">
        <v>13.13</v>
      </c>
      <c r="E73" s="9"/>
    </row>
    <row r="74" spans="1:7" x14ac:dyDescent="0.25">
      <c r="D74" s="10"/>
      <c r="E74" s="15" t="s">
        <v>28</v>
      </c>
    </row>
    <row r="75" spans="1:7" x14ac:dyDescent="0.25">
      <c r="A75" s="3" t="s">
        <v>9</v>
      </c>
      <c r="B75" s="4" t="s">
        <v>66</v>
      </c>
      <c r="C75" s="5" t="s">
        <v>28</v>
      </c>
      <c r="D75" s="6"/>
      <c r="E75" s="13" t="s">
        <v>151</v>
      </c>
    </row>
    <row r="76" spans="1:7" x14ac:dyDescent="0.25">
      <c r="C76" s="6"/>
      <c r="D76" s="15" t="s">
        <v>28</v>
      </c>
      <c r="E76" s="17"/>
    </row>
    <row r="77" spans="1:7" x14ac:dyDescent="0.25">
      <c r="A77" s="3" t="s">
        <v>10</v>
      </c>
      <c r="B77" s="4" t="s">
        <v>69</v>
      </c>
      <c r="C77" s="5" t="s">
        <v>93</v>
      </c>
      <c r="D77" s="13">
        <v>9.1300000000000008</v>
      </c>
    </row>
    <row r="78" spans="1:7" ht="20.25" x14ac:dyDescent="0.3">
      <c r="E78" s="2" t="s">
        <v>97</v>
      </c>
      <c r="F78" s="30" t="s">
        <v>37</v>
      </c>
    </row>
    <row r="79" spans="1:7" x14ac:dyDescent="0.25">
      <c r="F79" s="6"/>
      <c r="G79" s="15" t="s">
        <v>93</v>
      </c>
    </row>
    <row r="80" spans="1:7" x14ac:dyDescent="0.25">
      <c r="F80" s="5" t="s">
        <v>93</v>
      </c>
      <c r="G80" s="13" t="s">
        <v>151</v>
      </c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zoomScale="80" zoomScaleNormal="80" workbookViewId="0">
      <selection activeCell="E3" sqref="E3"/>
    </sheetView>
  </sheetViews>
  <sheetFormatPr defaultRowHeight="15" x14ac:dyDescent="0.25"/>
  <cols>
    <col min="1" max="1" width="2.85546875" customWidth="1"/>
    <col min="2" max="2" width="8.28515625" customWidth="1"/>
    <col min="3" max="3" width="25.28515625" customWidth="1"/>
    <col min="7" max="7" width="5.42578125" customWidth="1"/>
    <col min="8" max="8" width="5.85546875" customWidth="1"/>
    <col min="9" max="9" width="5.7109375" customWidth="1"/>
    <col min="10" max="10" width="5.140625" customWidth="1"/>
    <col min="11" max="11" width="7.7109375" bestFit="1" customWidth="1"/>
    <col min="12" max="12" width="25" customWidth="1"/>
    <col min="13" max="14" width="26.42578125" bestFit="1" customWidth="1"/>
    <col min="15" max="15" width="25.140625" customWidth="1"/>
  </cols>
  <sheetData>
    <row r="1" spans="1:15" ht="20.25" customHeight="1" x14ac:dyDescent="0.35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3" spans="1:15" ht="20.25" x14ac:dyDescent="0.3">
      <c r="A3" s="2" t="s">
        <v>113</v>
      </c>
      <c r="B3" s="1"/>
      <c r="C3" s="1"/>
      <c r="D3" s="1"/>
      <c r="E3" s="1"/>
      <c r="F3" s="1"/>
      <c r="G3" s="1" t="s">
        <v>139</v>
      </c>
      <c r="H3" s="1" t="s">
        <v>138</v>
      </c>
      <c r="J3" s="2" t="s">
        <v>24</v>
      </c>
      <c r="K3" s="1"/>
      <c r="L3" s="1"/>
      <c r="M3" s="1"/>
      <c r="N3" s="1"/>
      <c r="O3" s="1"/>
    </row>
    <row r="4" spans="1:15" x14ac:dyDescent="0.25">
      <c r="A4" s="40" t="s">
        <v>7</v>
      </c>
      <c r="B4" s="40" t="s">
        <v>89</v>
      </c>
      <c r="C4" s="43" t="s">
        <v>119</v>
      </c>
      <c r="D4" s="42"/>
      <c r="E4" s="41">
        <v>8.1999999999999993</v>
      </c>
      <c r="F4" s="41">
        <v>0.2</v>
      </c>
      <c r="G4" s="41">
        <v>2</v>
      </c>
      <c r="H4" s="41">
        <v>1</v>
      </c>
      <c r="J4" s="1"/>
      <c r="K4" s="1"/>
      <c r="L4" s="1"/>
      <c r="M4" s="1"/>
      <c r="N4" s="1"/>
      <c r="O4" s="1"/>
    </row>
    <row r="5" spans="1:15" x14ac:dyDescent="0.25">
      <c r="A5" s="40" t="s">
        <v>8</v>
      </c>
      <c r="B5" s="40" t="s">
        <v>86</v>
      </c>
      <c r="C5" s="44" t="s">
        <v>134</v>
      </c>
      <c r="D5" s="41">
        <v>0</v>
      </c>
      <c r="E5" s="42"/>
      <c r="F5" s="41">
        <v>8.1999999999999993</v>
      </c>
      <c r="G5" s="41">
        <v>1</v>
      </c>
      <c r="H5" s="41">
        <v>2</v>
      </c>
      <c r="J5" s="3" t="s">
        <v>7</v>
      </c>
      <c r="K5" s="67" t="s">
        <v>89</v>
      </c>
      <c r="L5" s="68" t="s">
        <v>119</v>
      </c>
      <c r="M5" s="1"/>
      <c r="N5" s="1"/>
      <c r="O5" s="1"/>
    </row>
    <row r="6" spans="1:15" x14ac:dyDescent="0.25">
      <c r="A6" s="40" t="s">
        <v>9</v>
      </c>
      <c r="B6" s="40" t="s">
        <v>102</v>
      </c>
      <c r="C6" s="44" t="s">
        <v>124</v>
      </c>
      <c r="D6" s="41">
        <v>0</v>
      </c>
      <c r="E6" s="41">
        <v>0</v>
      </c>
      <c r="F6" s="42"/>
      <c r="G6" s="63">
        <v>0</v>
      </c>
      <c r="H6" s="63">
        <v>3</v>
      </c>
      <c r="J6" s="1"/>
      <c r="K6" s="1"/>
      <c r="L6" s="46"/>
      <c r="M6" s="68" t="s">
        <v>119</v>
      </c>
      <c r="N6" s="1"/>
      <c r="O6" s="1"/>
    </row>
    <row r="7" spans="1:15" x14ac:dyDescent="0.25">
      <c r="G7" s="62"/>
      <c r="H7" s="62"/>
      <c r="J7" s="3" t="s">
        <v>8</v>
      </c>
      <c r="K7" s="7"/>
      <c r="L7" s="65" t="s">
        <v>143</v>
      </c>
      <c r="M7" s="66"/>
      <c r="N7" s="9"/>
      <c r="O7" s="1"/>
    </row>
    <row r="8" spans="1:15" ht="20.25" x14ac:dyDescent="0.3">
      <c r="A8" s="2" t="s">
        <v>114</v>
      </c>
      <c r="B8" s="1"/>
      <c r="C8" s="1"/>
      <c r="D8" s="1"/>
      <c r="E8" s="1"/>
      <c r="F8" s="1"/>
      <c r="G8" s="1" t="s">
        <v>139</v>
      </c>
      <c r="H8" s="1" t="s">
        <v>138</v>
      </c>
      <c r="J8" s="1"/>
      <c r="K8" s="1"/>
      <c r="L8" s="1"/>
      <c r="M8" s="10"/>
      <c r="N8" s="74" t="s">
        <v>119</v>
      </c>
      <c r="O8" s="1"/>
    </row>
    <row r="9" spans="1:15" x14ac:dyDescent="0.25">
      <c r="A9" s="40" t="s">
        <v>7</v>
      </c>
      <c r="B9" s="40" t="s">
        <v>130</v>
      </c>
      <c r="C9" s="43" t="s">
        <v>120</v>
      </c>
      <c r="D9" s="42"/>
      <c r="E9" s="41">
        <v>7.6</v>
      </c>
      <c r="F9" s="41">
        <v>6.7</v>
      </c>
      <c r="G9" s="63">
        <v>2</v>
      </c>
      <c r="H9" s="63">
        <v>1</v>
      </c>
      <c r="J9" s="3" t="s">
        <v>9</v>
      </c>
      <c r="K9" s="67" t="s">
        <v>130</v>
      </c>
      <c r="L9" s="68" t="s">
        <v>122</v>
      </c>
      <c r="M9" s="6"/>
      <c r="N9" s="13" t="s">
        <v>146</v>
      </c>
      <c r="O9" s="12"/>
    </row>
    <row r="10" spans="1:15" x14ac:dyDescent="0.25">
      <c r="A10" s="40" t="s">
        <v>8</v>
      </c>
      <c r="B10" s="40" t="s">
        <v>125</v>
      </c>
      <c r="C10" s="44" t="s">
        <v>58</v>
      </c>
      <c r="D10" s="41">
        <v>0</v>
      </c>
      <c r="E10" s="42"/>
      <c r="F10" s="64" t="s">
        <v>101</v>
      </c>
      <c r="G10" s="63">
        <v>1</v>
      </c>
      <c r="H10" s="63">
        <v>2</v>
      </c>
      <c r="J10" s="1"/>
      <c r="K10" s="1"/>
      <c r="L10" s="46"/>
      <c r="M10" s="69" t="s">
        <v>111</v>
      </c>
      <c r="N10" s="12"/>
      <c r="O10" s="12"/>
    </row>
    <row r="11" spans="1:15" x14ac:dyDescent="0.25">
      <c r="A11" s="40" t="s">
        <v>9</v>
      </c>
      <c r="B11" s="40" t="s">
        <v>123</v>
      </c>
      <c r="C11" s="44" t="s">
        <v>126</v>
      </c>
      <c r="D11" s="41">
        <v>0</v>
      </c>
      <c r="E11" s="41">
        <v>0</v>
      </c>
      <c r="F11" s="42"/>
      <c r="G11" s="63">
        <v>0</v>
      </c>
      <c r="H11" s="63">
        <v>3</v>
      </c>
      <c r="J11" s="3" t="s">
        <v>10</v>
      </c>
      <c r="K11" s="67" t="s">
        <v>69</v>
      </c>
      <c r="L11" s="69" t="s">
        <v>111</v>
      </c>
      <c r="M11" s="8">
        <v>13.4</v>
      </c>
      <c r="N11" s="10"/>
      <c r="O11" s="9"/>
    </row>
    <row r="12" spans="1:15" x14ac:dyDescent="0.25">
      <c r="G12" s="62"/>
      <c r="H12" s="62"/>
      <c r="J12" s="1"/>
      <c r="K12" s="1"/>
      <c r="L12" s="1"/>
      <c r="M12" s="1"/>
      <c r="N12" s="10"/>
      <c r="O12" s="74" t="s">
        <v>119</v>
      </c>
    </row>
    <row r="13" spans="1:15" ht="20.25" x14ac:dyDescent="0.3">
      <c r="A13" s="2" t="s">
        <v>115</v>
      </c>
      <c r="B13" s="1"/>
      <c r="C13" s="1"/>
      <c r="D13" s="1"/>
      <c r="E13" s="1"/>
      <c r="F13" s="1"/>
      <c r="G13" s="1" t="s">
        <v>139</v>
      </c>
      <c r="H13" s="1" t="s">
        <v>138</v>
      </c>
      <c r="J13" s="3" t="s">
        <v>11</v>
      </c>
      <c r="K13" s="7" t="s">
        <v>102</v>
      </c>
      <c r="L13" s="5" t="s">
        <v>121</v>
      </c>
      <c r="M13" s="1"/>
      <c r="N13" s="10"/>
      <c r="O13" s="13" t="s">
        <v>154</v>
      </c>
    </row>
    <row r="14" spans="1:15" x14ac:dyDescent="0.25">
      <c r="A14" s="40" t="s">
        <v>7</v>
      </c>
      <c r="B14" s="40" t="s">
        <v>102</v>
      </c>
      <c r="C14" s="43" t="s">
        <v>121</v>
      </c>
      <c r="D14" s="42"/>
      <c r="E14" s="41">
        <v>3.4</v>
      </c>
      <c r="F14" s="41">
        <v>2.1</v>
      </c>
      <c r="G14" s="63">
        <v>2</v>
      </c>
      <c r="H14" s="63">
        <v>1</v>
      </c>
      <c r="J14" s="1"/>
      <c r="K14" s="1"/>
      <c r="L14" s="46"/>
      <c r="M14" s="5" t="s">
        <v>121</v>
      </c>
      <c r="N14" s="10"/>
      <c r="O14" s="12"/>
    </row>
    <row r="15" spans="1:15" x14ac:dyDescent="0.25">
      <c r="A15" s="40" t="s">
        <v>8</v>
      </c>
      <c r="B15" s="40" t="s">
        <v>123</v>
      </c>
      <c r="C15" s="44" t="s">
        <v>127</v>
      </c>
      <c r="D15" s="41">
        <v>0</v>
      </c>
      <c r="E15" s="42"/>
      <c r="F15" s="41">
        <v>0</v>
      </c>
      <c r="G15" s="63">
        <v>1</v>
      </c>
      <c r="H15" s="63">
        <v>2</v>
      </c>
      <c r="J15" s="3" t="s">
        <v>12</v>
      </c>
      <c r="K15" s="70" t="s">
        <v>94</v>
      </c>
      <c r="L15" s="71" t="s">
        <v>54</v>
      </c>
      <c r="M15" s="8">
        <v>5.3</v>
      </c>
      <c r="N15" s="9"/>
      <c r="O15" s="12"/>
    </row>
    <row r="16" spans="1:15" x14ac:dyDescent="0.25">
      <c r="A16" s="40" t="s">
        <v>9</v>
      </c>
      <c r="B16" s="40" t="s">
        <v>125</v>
      </c>
      <c r="C16" s="44" t="s">
        <v>110</v>
      </c>
      <c r="D16" s="41">
        <v>0</v>
      </c>
      <c r="E16" s="41">
        <v>18.170000000000002</v>
      </c>
      <c r="F16" s="42"/>
      <c r="G16" s="63">
        <v>0</v>
      </c>
      <c r="H16" s="63">
        <v>3</v>
      </c>
      <c r="J16" s="1"/>
      <c r="K16" s="1"/>
      <c r="L16" s="1"/>
      <c r="M16" s="10"/>
      <c r="N16" s="15" t="s">
        <v>121</v>
      </c>
      <c r="O16" s="12"/>
    </row>
    <row r="17" spans="1:29" x14ac:dyDescent="0.25">
      <c r="G17" s="62"/>
      <c r="H17" s="62"/>
      <c r="J17" s="3" t="s">
        <v>13</v>
      </c>
      <c r="K17" s="7"/>
      <c r="L17" s="65" t="s">
        <v>143</v>
      </c>
      <c r="M17" s="6"/>
      <c r="N17" s="13">
        <v>2.7</v>
      </c>
      <c r="O17" s="1"/>
    </row>
    <row r="18" spans="1:29" ht="20.25" x14ac:dyDescent="0.3">
      <c r="A18" s="2" t="s">
        <v>116</v>
      </c>
      <c r="B18" s="1"/>
      <c r="C18" s="1"/>
      <c r="D18" s="1"/>
      <c r="E18" s="1"/>
      <c r="F18" s="1"/>
      <c r="G18" s="1" t="s">
        <v>139</v>
      </c>
      <c r="H18" s="1" t="s">
        <v>138</v>
      </c>
      <c r="J18" s="1"/>
      <c r="K18" s="1"/>
      <c r="L18" s="46"/>
      <c r="M18" s="14" t="s">
        <v>120</v>
      </c>
      <c r="N18" s="12"/>
      <c r="O18" s="1"/>
    </row>
    <row r="19" spans="1:29" x14ac:dyDescent="0.25">
      <c r="A19" s="40" t="s">
        <v>7</v>
      </c>
      <c r="B19" s="40" t="s">
        <v>69</v>
      </c>
      <c r="C19" s="43" t="s">
        <v>111</v>
      </c>
      <c r="D19" s="42"/>
      <c r="E19" s="41">
        <v>1.1000000000000001</v>
      </c>
      <c r="F19" s="41">
        <v>2.2999999999999998</v>
      </c>
      <c r="G19" s="63">
        <v>2</v>
      </c>
      <c r="H19" s="63">
        <v>1</v>
      </c>
      <c r="J19" s="3" t="s">
        <v>14</v>
      </c>
      <c r="K19" s="67" t="s">
        <v>130</v>
      </c>
      <c r="L19" s="69" t="s">
        <v>120</v>
      </c>
      <c r="M19" s="8"/>
      <c r="N19" s="1"/>
      <c r="O19" s="1"/>
    </row>
    <row r="20" spans="1:29" ht="15.75" x14ac:dyDescent="0.25">
      <c r="A20" s="40" t="s">
        <v>8</v>
      </c>
      <c r="B20" s="40" t="s">
        <v>129</v>
      </c>
      <c r="C20" s="44" t="s">
        <v>128</v>
      </c>
      <c r="D20" s="41">
        <v>0</v>
      </c>
      <c r="E20" s="42"/>
      <c r="F20" s="41">
        <v>0</v>
      </c>
      <c r="G20" s="63">
        <v>0</v>
      </c>
      <c r="H20" s="63">
        <v>3</v>
      </c>
      <c r="M20" s="49" t="s">
        <v>135</v>
      </c>
      <c r="N20" s="68" t="s">
        <v>111</v>
      </c>
    </row>
    <row r="21" spans="1:29" x14ac:dyDescent="0.25">
      <c r="A21" s="40" t="s">
        <v>9</v>
      </c>
      <c r="B21" s="40" t="s">
        <v>92</v>
      </c>
      <c r="C21" s="44" t="s">
        <v>131</v>
      </c>
      <c r="D21" s="41">
        <v>0</v>
      </c>
      <c r="E21" s="64" t="s">
        <v>140</v>
      </c>
      <c r="F21" s="42"/>
      <c r="G21" s="63">
        <v>1</v>
      </c>
      <c r="H21" s="63">
        <v>2</v>
      </c>
      <c r="J21" s="1"/>
      <c r="K21" s="1"/>
      <c r="L21" s="1"/>
      <c r="M21" s="1"/>
      <c r="N21" s="6"/>
      <c r="O21" s="74" t="s">
        <v>111</v>
      </c>
    </row>
    <row r="22" spans="1:29" ht="20.25" x14ac:dyDescent="0.3">
      <c r="G22" s="62"/>
      <c r="H22" s="62"/>
      <c r="J22" s="2" t="s">
        <v>25</v>
      </c>
      <c r="K22" s="1"/>
      <c r="L22" s="1"/>
      <c r="M22" s="1"/>
      <c r="N22" s="5" t="s">
        <v>120</v>
      </c>
      <c r="O22" s="13">
        <v>3.5</v>
      </c>
    </row>
    <row r="23" spans="1:29" ht="20.25" x14ac:dyDescent="0.3">
      <c r="A23" s="2" t="s">
        <v>117</v>
      </c>
      <c r="B23" s="1"/>
      <c r="C23" s="1"/>
      <c r="D23" s="1"/>
      <c r="E23" s="1"/>
      <c r="F23" s="1"/>
      <c r="G23" s="1" t="s">
        <v>139</v>
      </c>
      <c r="H23" s="1" t="s">
        <v>138</v>
      </c>
      <c r="J23" s="1"/>
      <c r="K23" s="1"/>
      <c r="L23" s="1"/>
      <c r="M23" s="1"/>
      <c r="N23" s="1"/>
      <c r="O23" s="1"/>
    </row>
    <row r="24" spans="1:29" x14ac:dyDescent="0.25">
      <c r="A24" s="40" t="s">
        <v>7</v>
      </c>
      <c r="B24" s="40" t="s">
        <v>130</v>
      </c>
      <c r="C24" s="43" t="s">
        <v>122</v>
      </c>
      <c r="D24" s="42"/>
      <c r="E24" s="41">
        <v>1.4</v>
      </c>
      <c r="F24" s="41">
        <v>2.1</v>
      </c>
      <c r="G24" s="63">
        <v>2</v>
      </c>
      <c r="H24" s="63">
        <v>1</v>
      </c>
      <c r="J24" s="3" t="s">
        <v>7</v>
      </c>
      <c r="K24" s="67" t="s">
        <v>130</v>
      </c>
      <c r="L24" s="68" t="s">
        <v>122</v>
      </c>
      <c r="M24" s="1"/>
      <c r="N24" s="1"/>
      <c r="O24" s="1"/>
    </row>
    <row r="25" spans="1:29" x14ac:dyDescent="0.25">
      <c r="A25" s="40" t="s">
        <v>8</v>
      </c>
      <c r="B25" s="40" t="s">
        <v>132</v>
      </c>
      <c r="C25" s="44" t="s">
        <v>44</v>
      </c>
      <c r="D25" s="41">
        <v>0</v>
      </c>
      <c r="E25" s="42"/>
      <c r="F25" s="41">
        <v>16.11</v>
      </c>
      <c r="G25" s="63">
        <v>1</v>
      </c>
      <c r="H25" s="63">
        <v>2</v>
      </c>
      <c r="J25" s="1"/>
      <c r="K25" s="1"/>
      <c r="L25" s="6"/>
      <c r="M25" s="74" t="s">
        <v>122</v>
      </c>
      <c r="N25" s="1"/>
      <c r="O25" s="1"/>
    </row>
    <row r="26" spans="1:29" x14ac:dyDescent="0.25">
      <c r="A26" s="40" t="s">
        <v>9</v>
      </c>
      <c r="B26" s="40" t="s">
        <v>129</v>
      </c>
      <c r="C26" s="44" t="s">
        <v>133</v>
      </c>
      <c r="D26" s="41">
        <v>0</v>
      </c>
      <c r="E26" s="41">
        <v>0</v>
      </c>
      <c r="F26" s="42"/>
      <c r="G26" s="63">
        <v>0</v>
      </c>
      <c r="H26" s="63">
        <v>3</v>
      </c>
      <c r="J26" s="3" t="s">
        <v>8</v>
      </c>
      <c r="K26" s="70" t="s">
        <v>94</v>
      </c>
      <c r="L26" s="71" t="s">
        <v>54</v>
      </c>
      <c r="M26" s="13">
        <v>5.3</v>
      </c>
      <c r="N26" s="50"/>
      <c r="O26" s="1"/>
    </row>
    <row r="27" spans="1:29" x14ac:dyDescent="0.25">
      <c r="G27" s="62"/>
      <c r="H27" s="62"/>
      <c r="J27" s="1"/>
      <c r="K27" s="1"/>
      <c r="L27" s="1"/>
      <c r="M27" s="10"/>
      <c r="N27" s="50"/>
      <c r="O27" s="1"/>
    </row>
    <row r="28" spans="1:29" ht="20.25" x14ac:dyDescent="0.3">
      <c r="A28" s="2" t="s">
        <v>118</v>
      </c>
      <c r="B28" s="1"/>
      <c r="C28" s="1"/>
      <c r="D28" s="1"/>
      <c r="E28" s="1"/>
      <c r="F28" s="1"/>
      <c r="G28" s="1" t="s">
        <v>139</v>
      </c>
      <c r="H28" s="1" t="s">
        <v>138</v>
      </c>
      <c r="J28" s="2" t="s">
        <v>136</v>
      </c>
      <c r="K28" s="1"/>
      <c r="L28" s="1"/>
      <c r="M28" s="1"/>
      <c r="N28" s="1"/>
      <c r="O28" s="1"/>
      <c r="Q28" s="3"/>
      <c r="R28" s="53"/>
      <c r="S28" s="51"/>
      <c r="T28" s="50"/>
      <c r="U28" s="52"/>
      <c r="V28" s="1"/>
      <c r="X28" s="55"/>
      <c r="Y28" s="56"/>
      <c r="Z28" s="57"/>
      <c r="AA28" s="58"/>
      <c r="AB28" s="59"/>
      <c r="AC28" s="1"/>
    </row>
    <row r="29" spans="1:29" x14ac:dyDescent="0.25">
      <c r="A29" s="40" t="s">
        <v>7</v>
      </c>
      <c r="B29" s="40" t="s">
        <v>87</v>
      </c>
      <c r="C29" s="43" t="s">
        <v>38</v>
      </c>
      <c r="D29" s="42"/>
      <c r="E29" s="41">
        <v>0</v>
      </c>
      <c r="F29" s="41">
        <v>0</v>
      </c>
      <c r="G29" s="63">
        <v>0</v>
      </c>
      <c r="H29" s="63">
        <v>3</v>
      </c>
      <c r="J29" s="1"/>
      <c r="K29" s="1"/>
      <c r="L29" s="1"/>
      <c r="M29" s="1"/>
      <c r="N29" s="1"/>
      <c r="O29" s="1"/>
      <c r="Q29" s="1"/>
      <c r="R29" s="32"/>
      <c r="S29" s="50"/>
      <c r="T29" s="51"/>
      <c r="U29" s="54"/>
      <c r="V29" s="1"/>
      <c r="X29" s="60"/>
      <c r="Y29" s="60"/>
      <c r="Z29" s="58"/>
      <c r="AA29" s="57"/>
      <c r="AB29" s="61"/>
      <c r="AC29" s="1"/>
    </row>
    <row r="30" spans="1:29" x14ac:dyDescent="0.25">
      <c r="A30" s="40" t="s">
        <v>8</v>
      </c>
      <c r="B30" s="38" t="s">
        <v>94</v>
      </c>
      <c r="C30" s="48" t="s">
        <v>54</v>
      </c>
      <c r="D30" s="41">
        <v>4.0999999999999996</v>
      </c>
      <c r="E30" s="42"/>
      <c r="F30" s="41">
        <v>4.7</v>
      </c>
      <c r="G30" s="63">
        <v>2</v>
      </c>
      <c r="H30" s="63">
        <v>1</v>
      </c>
      <c r="J30" s="3" t="s">
        <v>7</v>
      </c>
      <c r="K30" s="67" t="s">
        <v>86</v>
      </c>
      <c r="L30" s="72" t="s">
        <v>134</v>
      </c>
      <c r="M30" s="1"/>
      <c r="N30" s="1"/>
      <c r="O30" s="1"/>
      <c r="Q30" s="3"/>
      <c r="R30" s="53"/>
      <c r="S30" s="51"/>
      <c r="T30" s="52"/>
      <c r="U30" s="32"/>
      <c r="V30" s="1"/>
      <c r="X30" s="55"/>
      <c r="Y30" s="56"/>
      <c r="Z30" s="57"/>
      <c r="AA30" s="59"/>
      <c r="AB30" s="60"/>
      <c r="AC30" s="1"/>
    </row>
    <row r="31" spans="1:29" ht="16.5" customHeight="1" x14ac:dyDescent="0.25">
      <c r="A31" s="40" t="s">
        <v>9</v>
      </c>
      <c r="B31" s="40" t="s">
        <v>130</v>
      </c>
      <c r="C31" s="44" t="s">
        <v>43</v>
      </c>
      <c r="D31" s="41">
        <v>2.6</v>
      </c>
      <c r="E31" s="41">
        <v>0</v>
      </c>
      <c r="F31" s="42"/>
      <c r="G31" s="63">
        <v>1</v>
      </c>
      <c r="H31" s="63">
        <v>2</v>
      </c>
      <c r="J31" s="1"/>
      <c r="K31" s="1"/>
      <c r="L31" s="46"/>
      <c r="M31" s="72" t="s">
        <v>134</v>
      </c>
      <c r="N31" s="1"/>
      <c r="O31" s="1"/>
    </row>
    <row r="32" spans="1:29" x14ac:dyDescent="0.25">
      <c r="J32" s="3" t="s">
        <v>8</v>
      </c>
      <c r="K32" s="7"/>
      <c r="L32" s="65" t="s">
        <v>143</v>
      </c>
      <c r="M32" s="66"/>
      <c r="N32" s="9"/>
      <c r="O32" s="1"/>
    </row>
    <row r="33" spans="10:15" x14ac:dyDescent="0.25">
      <c r="J33" s="1"/>
      <c r="K33" s="1"/>
      <c r="L33" s="1"/>
      <c r="M33" s="10"/>
      <c r="N33" s="75" t="s">
        <v>44</v>
      </c>
      <c r="O33" s="1"/>
    </row>
    <row r="34" spans="10:15" x14ac:dyDescent="0.25">
      <c r="J34" s="3" t="s">
        <v>9</v>
      </c>
      <c r="K34" s="67" t="s">
        <v>132</v>
      </c>
      <c r="L34" s="72" t="s">
        <v>44</v>
      </c>
      <c r="M34" s="6"/>
      <c r="N34" s="13">
        <v>5.16</v>
      </c>
      <c r="O34" s="12"/>
    </row>
    <row r="35" spans="10:15" x14ac:dyDescent="0.25">
      <c r="J35" s="1"/>
      <c r="K35" s="1"/>
      <c r="L35" s="46"/>
      <c r="M35" s="72" t="s">
        <v>44</v>
      </c>
      <c r="N35" s="12"/>
      <c r="O35" s="12"/>
    </row>
    <row r="36" spans="10:15" x14ac:dyDescent="0.25">
      <c r="J36" s="3" t="s">
        <v>10</v>
      </c>
      <c r="K36" s="67" t="s">
        <v>92</v>
      </c>
      <c r="L36" s="73" t="s">
        <v>131</v>
      </c>
      <c r="M36" s="8" t="s">
        <v>145</v>
      </c>
      <c r="N36" s="10"/>
      <c r="O36" s="9"/>
    </row>
    <row r="37" spans="10:15" x14ac:dyDescent="0.25">
      <c r="J37" s="1"/>
      <c r="K37" s="1"/>
      <c r="L37" s="1"/>
      <c r="M37" s="1"/>
      <c r="N37" s="10"/>
      <c r="O37" s="75" t="s">
        <v>43</v>
      </c>
    </row>
    <row r="38" spans="10:15" x14ac:dyDescent="0.25">
      <c r="J38" s="3" t="s">
        <v>11</v>
      </c>
      <c r="K38" s="67" t="s">
        <v>125</v>
      </c>
      <c r="L38" s="72" t="s">
        <v>110</v>
      </c>
      <c r="M38" s="1"/>
      <c r="N38" s="10"/>
      <c r="O38" s="34" t="s">
        <v>152</v>
      </c>
    </row>
    <row r="39" spans="10:15" x14ac:dyDescent="0.25">
      <c r="J39" s="1"/>
      <c r="K39" s="1"/>
      <c r="L39" s="46"/>
      <c r="M39" s="72" t="s">
        <v>43</v>
      </c>
      <c r="N39" s="10"/>
      <c r="O39" s="12"/>
    </row>
    <row r="40" spans="10:15" x14ac:dyDescent="0.25">
      <c r="J40" s="3" t="s">
        <v>12</v>
      </c>
      <c r="K40" s="67" t="s">
        <v>132</v>
      </c>
      <c r="L40" s="73" t="s">
        <v>43</v>
      </c>
      <c r="M40" s="8" t="s">
        <v>144</v>
      </c>
      <c r="N40" s="9"/>
      <c r="O40" s="12"/>
    </row>
    <row r="41" spans="10:15" x14ac:dyDescent="0.25">
      <c r="J41" s="1"/>
      <c r="K41" s="1"/>
      <c r="L41" s="1"/>
      <c r="M41" s="10"/>
      <c r="N41" s="75" t="s">
        <v>43</v>
      </c>
      <c r="O41" s="12"/>
    </row>
    <row r="42" spans="10:15" x14ac:dyDescent="0.25">
      <c r="J42" s="3" t="s">
        <v>13</v>
      </c>
      <c r="K42" s="7"/>
      <c r="L42" s="65" t="s">
        <v>143</v>
      </c>
      <c r="M42" s="6"/>
      <c r="N42" s="13" t="s">
        <v>147</v>
      </c>
      <c r="O42" s="1"/>
    </row>
    <row r="43" spans="10:15" x14ac:dyDescent="0.25">
      <c r="J43" s="1"/>
      <c r="K43" s="1"/>
      <c r="L43" s="46"/>
      <c r="M43" s="73" t="s">
        <v>58</v>
      </c>
      <c r="N43" s="12"/>
      <c r="O43" s="1"/>
    </row>
    <row r="44" spans="10:15" x14ac:dyDescent="0.25">
      <c r="J44" s="3" t="s">
        <v>14</v>
      </c>
      <c r="K44" s="67" t="s">
        <v>125</v>
      </c>
      <c r="L44" s="73" t="s">
        <v>58</v>
      </c>
      <c r="M44" s="8"/>
      <c r="N44" s="1"/>
      <c r="O44" s="1"/>
    </row>
    <row r="45" spans="10:15" ht="15.75" x14ac:dyDescent="0.25">
      <c r="M45" s="49" t="s">
        <v>26</v>
      </c>
      <c r="N45" s="72" t="s">
        <v>134</v>
      </c>
    </row>
    <row r="46" spans="10:15" x14ac:dyDescent="0.25">
      <c r="J46" s="1"/>
      <c r="K46" s="1"/>
      <c r="L46" s="1"/>
      <c r="M46" s="1"/>
      <c r="N46" s="6"/>
      <c r="O46" s="75" t="s">
        <v>134</v>
      </c>
    </row>
    <row r="47" spans="10:15" ht="20.25" x14ac:dyDescent="0.3">
      <c r="J47" s="2" t="s">
        <v>141</v>
      </c>
      <c r="K47" s="1"/>
      <c r="L47" s="1"/>
      <c r="M47" s="1"/>
      <c r="N47" s="47" t="s">
        <v>58</v>
      </c>
      <c r="O47" s="13" t="s">
        <v>148</v>
      </c>
    </row>
    <row r="48" spans="10:15" x14ac:dyDescent="0.25">
      <c r="J48" s="1"/>
      <c r="K48" s="1"/>
      <c r="L48" s="1"/>
      <c r="M48" s="1"/>
      <c r="N48" s="1"/>
      <c r="O48" s="1"/>
    </row>
    <row r="49" spans="10:15" x14ac:dyDescent="0.25">
      <c r="J49" s="3" t="s">
        <v>7</v>
      </c>
      <c r="K49" s="67" t="s">
        <v>92</v>
      </c>
      <c r="L49" s="72" t="s">
        <v>131</v>
      </c>
      <c r="M49" s="1"/>
      <c r="N49" s="1"/>
      <c r="O49" s="1"/>
    </row>
    <row r="50" spans="10:15" x14ac:dyDescent="0.25">
      <c r="J50" s="1"/>
      <c r="K50" s="1"/>
      <c r="L50" s="6"/>
      <c r="M50" s="75" t="s">
        <v>131</v>
      </c>
      <c r="N50" s="1"/>
      <c r="O50" s="1"/>
    </row>
    <row r="51" spans="10:15" x14ac:dyDescent="0.25">
      <c r="J51" s="3" t="s">
        <v>8</v>
      </c>
      <c r="K51" s="67" t="s">
        <v>125</v>
      </c>
      <c r="L51" s="72" t="s">
        <v>110</v>
      </c>
      <c r="M51" s="13" t="s">
        <v>148</v>
      </c>
    </row>
    <row r="53" spans="10:15" ht="20.25" x14ac:dyDescent="0.3">
      <c r="J53" s="2" t="s">
        <v>96</v>
      </c>
      <c r="K53" s="1"/>
      <c r="L53" s="1"/>
      <c r="M53" s="1"/>
      <c r="N53" s="1"/>
      <c r="O53" s="1"/>
    </row>
    <row r="54" spans="10:15" x14ac:dyDescent="0.25">
      <c r="J54" s="1"/>
      <c r="K54" s="1"/>
      <c r="L54" s="1"/>
      <c r="M54" s="1"/>
      <c r="N54" s="1"/>
      <c r="O54" s="1"/>
    </row>
    <row r="55" spans="10:15" x14ac:dyDescent="0.25">
      <c r="J55" s="3" t="s">
        <v>7</v>
      </c>
      <c r="K55" s="67" t="s">
        <v>102</v>
      </c>
      <c r="L55" s="72" t="s">
        <v>124</v>
      </c>
      <c r="M55" s="1"/>
      <c r="N55" s="1"/>
      <c r="O55" s="1"/>
    </row>
    <row r="56" spans="10:15" x14ac:dyDescent="0.25">
      <c r="J56" s="1"/>
      <c r="K56" s="1"/>
      <c r="L56" s="46"/>
      <c r="M56" s="72" t="s">
        <v>124</v>
      </c>
      <c r="N56" s="1"/>
      <c r="O56" s="1"/>
    </row>
    <row r="57" spans="10:15" x14ac:dyDescent="0.25">
      <c r="J57" s="3" t="s">
        <v>8</v>
      </c>
      <c r="K57" s="7"/>
      <c r="L57" s="65" t="s">
        <v>143</v>
      </c>
      <c r="M57" s="66"/>
      <c r="N57" s="9"/>
      <c r="O57" s="1"/>
    </row>
    <row r="58" spans="10:15" x14ac:dyDescent="0.25">
      <c r="J58" s="1"/>
      <c r="K58" s="1"/>
      <c r="L58" s="1"/>
      <c r="M58" s="10"/>
      <c r="N58" s="75" t="s">
        <v>128</v>
      </c>
      <c r="O58" s="1"/>
    </row>
    <row r="59" spans="10:15" x14ac:dyDescent="0.25">
      <c r="J59" s="3" t="s">
        <v>9</v>
      </c>
      <c r="K59" s="67" t="s">
        <v>129</v>
      </c>
      <c r="L59" s="72" t="s">
        <v>133</v>
      </c>
      <c r="M59" s="6"/>
      <c r="N59" s="13">
        <v>12.12</v>
      </c>
      <c r="O59" s="12"/>
    </row>
    <row r="60" spans="10:15" x14ac:dyDescent="0.25">
      <c r="J60" s="1"/>
      <c r="K60" s="1"/>
      <c r="L60" s="46"/>
      <c r="M60" s="73" t="s">
        <v>128</v>
      </c>
      <c r="N60" s="12"/>
      <c r="O60" s="12"/>
    </row>
    <row r="61" spans="10:15" x14ac:dyDescent="0.25">
      <c r="J61" s="3" t="s">
        <v>10</v>
      </c>
      <c r="K61" s="67" t="s">
        <v>129</v>
      </c>
      <c r="L61" s="73" t="s">
        <v>128</v>
      </c>
      <c r="M61" s="8">
        <v>16.11</v>
      </c>
      <c r="N61" s="10"/>
      <c r="O61" s="9"/>
    </row>
    <row r="62" spans="10:15" x14ac:dyDescent="0.25">
      <c r="J62" s="1"/>
      <c r="K62" s="1"/>
      <c r="L62" s="1"/>
      <c r="M62" s="1"/>
      <c r="N62" s="10"/>
      <c r="O62" s="75" t="s">
        <v>126</v>
      </c>
    </row>
    <row r="63" spans="10:15" x14ac:dyDescent="0.25">
      <c r="J63" s="3" t="s">
        <v>11</v>
      </c>
      <c r="K63" s="67" t="s">
        <v>123</v>
      </c>
      <c r="L63" s="72" t="s">
        <v>127</v>
      </c>
      <c r="M63" s="1"/>
      <c r="N63" s="10"/>
      <c r="O63" s="13">
        <v>11.12</v>
      </c>
    </row>
    <row r="64" spans="10:15" x14ac:dyDescent="0.25">
      <c r="J64" s="1"/>
      <c r="K64" s="1"/>
      <c r="L64" s="46"/>
      <c r="M64" s="72" t="s">
        <v>127</v>
      </c>
      <c r="N64" s="10"/>
      <c r="O64" s="12"/>
    </row>
    <row r="65" spans="10:15" x14ac:dyDescent="0.25">
      <c r="J65" s="3" t="s">
        <v>12</v>
      </c>
      <c r="K65" s="67" t="s">
        <v>87</v>
      </c>
      <c r="L65" s="69" t="s">
        <v>38</v>
      </c>
      <c r="M65" s="8">
        <v>5.7</v>
      </c>
      <c r="N65" s="9"/>
      <c r="O65" s="12"/>
    </row>
    <row r="66" spans="10:15" x14ac:dyDescent="0.25">
      <c r="J66" s="1"/>
      <c r="K66" s="1"/>
      <c r="L66" s="1"/>
      <c r="M66" s="10"/>
      <c r="N66" s="75" t="s">
        <v>126</v>
      </c>
      <c r="O66" s="12"/>
    </row>
    <row r="67" spans="10:15" x14ac:dyDescent="0.25">
      <c r="J67" s="3" t="s">
        <v>13</v>
      </c>
      <c r="K67" s="7"/>
      <c r="L67" s="65" t="s">
        <v>143</v>
      </c>
      <c r="M67" s="6"/>
      <c r="N67" s="13">
        <v>13.16</v>
      </c>
      <c r="O67" s="1"/>
    </row>
    <row r="68" spans="10:15" x14ac:dyDescent="0.25">
      <c r="J68" s="1"/>
      <c r="K68" s="1"/>
      <c r="L68" s="46"/>
      <c r="M68" s="73" t="s">
        <v>126</v>
      </c>
      <c r="N68" s="12"/>
      <c r="O68" s="1"/>
    </row>
    <row r="69" spans="10:15" x14ac:dyDescent="0.25">
      <c r="J69" s="3" t="s">
        <v>14</v>
      </c>
      <c r="K69" s="67" t="s">
        <v>123</v>
      </c>
      <c r="L69" s="73" t="s">
        <v>126</v>
      </c>
      <c r="M69" s="8"/>
      <c r="N69" s="1"/>
      <c r="O69" s="1"/>
    </row>
    <row r="70" spans="10:15" ht="15.75" x14ac:dyDescent="0.25">
      <c r="M70" s="49" t="s">
        <v>137</v>
      </c>
      <c r="N70" s="72" t="s">
        <v>124</v>
      </c>
    </row>
    <row r="71" spans="10:15" x14ac:dyDescent="0.25">
      <c r="J71" s="1"/>
      <c r="K71" s="1"/>
      <c r="L71" s="1"/>
      <c r="M71" s="1"/>
      <c r="N71" s="6"/>
      <c r="O71" s="11" t="s">
        <v>127</v>
      </c>
    </row>
    <row r="72" spans="10:15" ht="20.25" x14ac:dyDescent="0.3">
      <c r="J72" s="2" t="s">
        <v>142</v>
      </c>
      <c r="K72" s="1"/>
      <c r="L72" s="1"/>
      <c r="M72" s="1"/>
      <c r="N72" s="45" t="s">
        <v>127</v>
      </c>
      <c r="O72" s="13">
        <v>7.7</v>
      </c>
    </row>
    <row r="73" spans="10:15" x14ac:dyDescent="0.25">
      <c r="J73" s="1"/>
      <c r="K73" s="1"/>
      <c r="L73" s="1"/>
      <c r="M73" s="1"/>
      <c r="N73" s="1"/>
      <c r="O73" s="1"/>
    </row>
    <row r="74" spans="10:15" x14ac:dyDescent="0.25">
      <c r="J74" s="3" t="s">
        <v>7</v>
      </c>
      <c r="K74" s="67" t="s">
        <v>129</v>
      </c>
      <c r="L74" s="72" t="s">
        <v>133</v>
      </c>
      <c r="M74" s="1"/>
      <c r="N74" s="1"/>
      <c r="O74" s="1"/>
    </row>
    <row r="75" spans="10:15" x14ac:dyDescent="0.25">
      <c r="J75" s="1"/>
      <c r="K75" s="1"/>
      <c r="L75" s="6"/>
      <c r="M75" s="75" t="s">
        <v>133</v>
      </c>
      <c r="N75" s="1"/>
      <c r="O75" s="1"/>
    </row>
    <row r="76" spans="10:15" x14ac:dyDescent="0.25">
      <c r="J76" s="3" t="s">
        <v>8</v>
      </c>
      <c r="K76" s="67" t="s">
        <v>87</v>
      </c>
      <c r="L76" s="69" t="s">
        <v>38</v>
      </c>
      <c r="M76" s="13">
        <v>13.5</v>
      </c>
      <c r="N76" s="58"/>
      <c r="O76" s="1"/>
    </row>
  </sheetData>
  <mergeCells count="1">
    <mergeCell ref="A1:O1"/>
  </mergeCells>
  <pageMargins left="3.937007874015748E-2" right="0" top="0.35433070866141736" bottom="0.15748031496062992" header="0" footer="0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Заявки</vt:lpstr>
      <vt:lpstr>Результаты</vt:lpstr>
      <vt:lpstr>Сетки Юноши</vt:lpstr>
      <vt:lpstr>Сетки Девушки</vt:lpstr>
      <vt:lpstr>Результаты!Область_печати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2022-11-02T10:44:54Z</cp:lastPrinted>
  <dcterms:created xsi:type="dcterms:W3CDTF">2022-10-16T20:18:11Z</dcterms:created>
  <dcterms:modified xsi:type="dcterms:W3CDTF">2022-11-02T10:45:14Z</dcterms:modified>
</cp:coreProperties>
</file>