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Список" sheetId="2" r:id="rId2"/>
    <sheet name="Составы" sheetId="3" r:id="rId3"/>
    <sheet name="Расписание" sheetId="4" r:id="rId4"/>
    <sheet name="Сетки" sheetId="5" r:id="rId5"/>
    <sheet name="Матчи" sheetId="6" r:id="rId6"/>
    <sheet name="Итоги" sheetId="7" r:id="rId7"/>
  </sheets>
  <definedNames/>
  <calcPr fullCalcOnLoad="1"/>
</workbook>
</file>

<file path=xl/sharedStrings.xml><?xml version="1.0" encoding="utf-8"?>
<sst xmlns="http://schemas.openxmlformats.org/spreadsheetml/2006/main" count="1110" uniqueCount="371">
  <si>
    <t>Командное первенство России до 15 лет</t>
  </si>
  <si>
    <t>Список участников. Мужчины</t>
  </si>
  <si>
    <t>№</t>
  </si>
  <si>
    <t>ФИО</t>
  </si>
  <si>
    <t>Год</t>
  </si>
  <si>
    <t>Команда</t>
  </si>
  <si>
    <t>Асмаев Максим</t>
  </si>
  <si>
    <t>Башкортостан</t>
  </si>
  <si>
    <t>Баканов Артем</t>
  </si>
  <si>
    <t>Ставропольский край</t>
  </si>
  <si>
    <t>Баранов Семен</t>
  </si>
  <si>
    <t>Н. Новгород</t>
  </si>
  <si>
    <t>Барашко Арсений</t>
  </si>
  <si>
    <t>Санкт-Петербург</t>
  </si>
  <si>
    <t>Батаенков Георгий</t>
  </si>
  <si>
    <t>Приморский край</t>
  </si>
  <si>
    <t>Белых Даниил</t>
  </si>
  <si>
    <t>Новосибирск</t>
  </si>
  <si>
    <t>Белых Дмитрий</t>
  </si>
  <si>
    <t>Татарстан</t>
  </si>
  <si>
    <t>Борисов Егор</t>
  </si>
  <si>
    <t>Московская обл</t>
  </si>
  <si>
    <t>Борисов Максим</t>
  </si>
  <si>
    <t>Ярославская обл</t>
  </si>
  <si>
    <t>Бухмиллер Марк</t>
  </si>
  <si>
    <t>Пермский край</t>
  </si>
  <si>
    <t>Валиуллин Артур</t>
  </si>
  <si>
    <t>Вальц Александр</t>
  </si>
  <si>
    <t>Васильев Вадим</t>
  </si>
  <si>
    <t>Вафин Денис</t>
  </si>
  <si>
    <t>Весновский Илья</t>
  </si>
  <si>
    <t>Гарифуллин Арслан</t>
  </si>
  <si>
    <t>Горшенин Александр</t>
  </si>
  <si>
    <t>Давлетбаев Идель</t>
  </si>
  <si>
    <t>Дубовенко Даниил</t>
  </si>
  <si>
    <t>Москва</t>
  </si>
  <si>
    <t>Емельянов Никита</t>
  </si>
  <si>
    <t>Залилов Айнур</t>
  </si>
  <si>
    <t>Кольцов Дмитрий</t>
  </si>
  <si>
    <t>Кончаков Олег</t>
  </si>
  <si>
    <t>Косолапов Никита</t>
  </si>
  <si>
    <t>Калужская обл</t>
  </si>
  <si>
    <t>Кошелев Иван</t>
  </si>
  <si>
    <t>Курмашев Артем</t>
  </si>
  <si>
    <t>Кутьков Дмитрий</t>
  </si>
  <si>
    <t>Лысов Максим</t>
  </si>
  <si>
    <t>Мамзов Денис</t>
  </si>
  <si>
    <t>Мартыненко Михаил</t>
  </si>
  <si>
    <t>Оглоблин Максим</t>
  </si>
  <si>
    <t>Окунев Артем</t>
  </si>
  <si>
    <t>Омельченко Евгений</t>
  </si>
  <si>
    <t>Панфилов Борис</t>
  </si>
  <si>
    <t>Петров Александр</t>
  </si>
  <si>
    <t>Плотников Даниил</t>
  </si>
  <si>
    <t>Прокофьев Кирилл</t>
  </si>
  <si>
    <t>Пузырев Александр</t>
  </si>
  <si>
    <t>Самуленков Иван</t>
  </si>
  <si>
    <t>Сергеев Родион</t>
  </si>
  <si>
    <t>Степаков Глеб</t>
  </si>
  <si>
    <t>Сунгатуллин Айтуган</t>
  </si>
  <si>
    <t>Хазиев Исмал</t>
  </si>
  <si>
    <t>Шабис Даниил</t>
  </si>
  <si>
    <t>Список участников. Женщины</t>
  </si>
  <si>
    <t>Авдотьина Алина</t>
  </si>
  <si>
    <t>Артамонова Софья</t>
  </si>
  <si>
    <t>Баранова Елизавета</t>
  </si>
  <si>
    <t>Барова София</t>
  </si>
  <si>
    <t>Батракова Анна</t>
  </si>
  <si>
    <t>Бойцова Светлана</t>
  </si>
  <si>
    <t>Бычкова София</t>
  </si>
  <si>
    <t>Вавилова София</t>
  </si>
  <si>
    <t>Валиуллина Ильсина</t>
  </si>
  <si>
    <t>Гильманова Диана</t>
  </si>
  <si>
    <t>Говырина Анастасия</t>
  </si>
  <si>
    <t>Голубева Мария</t>
  </si>
  <si>
    <t>Гусева Анфиса</t>
  </si>
  <si>
    <t>Забалуева Анна</t>
  </si>
  <si>
    <t>Заварина Анна</t>
  </si>
  <si>
    <t>Загидулина Диана</t>
  </si>
  <si>
    <t>Зорина Вера</t>
  </si>
  <si>
    <t>Ибрагимова Амина</t>
  </si>
  <si>
    <t>Исакова Валерия</t>
  </si>
  <si>
    <t>Казанцева Екатерина</t>
  </si>
  <si>
    <t>Калашникова Алена</t>
  </si>
  <si>
    <t>Каменских Дарья</t>
  </si>
  <si>
    <t>Каширина Кристина</t>
  </si>
  <si>
    <t>Кехаопуло Анастасия</t>
  </si>
  <si>
    <t>Кириллова Анна</t>
  </si>
  <si>
    <t>Коновалова Елизавета</t>
  </si>
  <si>
    <t>Коржинская Алиса</t>
  </si>
  <si>
    <t>Котова Диана</t>
  </si>
  <si>
    <t>Лезжова Мария</t>
  </si>
  <si>
    <t>Малькова Елизавета</t>
  </si>
  <si>
    <t>Мезенцева Галина</t>
  </si>
  <si>
    <t>Мельник София</t>
  </si>
  <si>
    <t>Нестеренко Екатерина</t>
  </si>
  <si>
    <t>Никитина Анастасия</t>
  </si>
  <si>
    <t>Переладова Александра</t>
  </si>
  <si>
    <t>Петрова Яна</t>
  </si>
  <si>
    <t>Радченко Екатерина</t>
  </si>
  <si>
    <t>Садикова Татьяна</t>
  </si>
  <si>
    <t>Секанова Анастасия</t>
  </si>
  <si>
    <t>Серегина Мария</t>
  </si>
  <si>
    <t>Серова Екатерина</t>
  </si>
  <si>
    <t>Сыпко София</t>
  </si>
  <si>
    <t>Тазеева Валерия</t>
  </si>
  <si>
    <t>Тарасова Екатерина</t>
  </si>
  <si>
    <t>Тарасова Лада</t>
  </si>
  <si>
    <t>Тюкаева Екатерина</t>
  </si>
  <si>
    <t>Тютикова Екатерина</t>
  </si>
  <si>
    <t>Чушкина Александра</t>
  </si>
  <si>
    <t>Шарикова Дария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</si>
  <si>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</si>
  <si>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</si>
  <si>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</si>
  <si>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</si>
  <si>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</si>
  <si>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</si>
  <si>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</si>
  <si>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</si>
  <si>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3 ноября 2018 г. суббота</t>
  </si>
  <si>
    <t>09:00</t>
  </si>
  <si>
    <t>КП</t>
  </si>
  <si>
    <t>1 - 4</t>
  </si>
  <si>
    <t>3 - 1</t>
  </si>
  <si>
    <t>1 - 3</t>
  </si>
  <si>
    <t>4 - 0</t>
  </si>
  <si>
    <t>11:00</t>
  </si>
  <si>
    <t>3 - 0</t>
  </si>
  <si>
    <t>2 - 3</t>
  </si>
  <si>
    <t>3 - 2</t>
  </si>
  <si>
    <t>0 - 3</t>
  </si>
  <si>
    <t>13:00</t>
  </si>
  <si>
    <t>15:00</t>
  </si>
  <si>
    <t>4 ноября 2018 г. воскресенье</t>
  </si>
  <si>
    <t>10:00</t>
  </si>
  <si>
    <t>КП 1м</t>
  </si>
  <si>
    <t>МСО</t>
  </si>
  <si>
    <t>НСО</t>
  </si>
  <si>
    <t>3-0</t>
  </si>
  <si>
    <t>НГО</t>
  </si>
  <si>
    <t>4-1</t>
  </si>
  <si>
    <t>БШР</t>
  </si>
  <si>
    <t>3-1</t>
  </si>
  <si>
    <t>ЯРО</t>
  </si>
  <si>
    <t>3-2</t>
  </si>
  <si>
    <t>СПГ</t>
  </si>
  <si>
    <t>ТТР</t>
  </si>
  <si>
    <t>СТК</t>
  </si>
  <si>
    <t>ПМК</t>
  </si>
  <si>
    <t>ПРК</t>
  </si>
  <si>
    <t>КЛО</t>
  </si>
  <si>
    <t>4-0</t>
  </si>
  <si>
    <t>МСГ</t>
  </si>
  <si>
    <t>КП 5м</t>
  </si>
  <si>
    <t>КП 9м</t>
  </si>
  <si>
    <t>2-2</t>
  </si>
  <si>
    <t>Матчи. КП</t>
  </si>
  <si>
    <t>Разряд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</si>
  <si>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</si>
  <si>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</si>
  <si>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</si>
  <si>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</si>
  <si>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</si>
  <si>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</si>
  <si>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03.11.2018 9:00:00,Новосибирск,Н. Новгород,1,4</t>
  </si>
  <si>
    <t>XD</t>
  </si>
  <si>
    <t>Калашникова Алена - Мамзов Денис</t>
  </si>
  <si>
    <t>Баранов Семен - Ибрагимова Амина</t>
  </si>
  <si>
    <t>21-16,21-16</t>
  </si>
  <si>
    <t>WD</t>
  </si>
  <si>
    <t>Коновалова Елизавета - Сыпко София</t>
  </si>
  <si>
    <t>Ибрагимова Амина - Казанцева Екатерина</t>
  </si>
  <si>
    <t>9-21,7-21</t>
  </si>
  <si>
    <t>MD</t>
  </si>
  <si>
    <t>Белых Даниил - Мамзов Денис</t>
  </si>
  <si>
    <t>Баранов Семен - Лысов Максим</t>
  </si>
  <si>
    <t>12-21,14-21</t>
  </si>
  <si>
    <t>WS</t>
  </si>
  <si>
    <t>8-21,17-21</t>
  </si>
  <si>
    <t>MS</t>
  </si>
  <si>
    <t>12-21,11-21</t>
  </si>
  <si>
    <t>03.11.2018 9:00:00,Башкортостан,Ярославская обл,3,1</t>
  </si>
  <si>
    <t>21-10,21-3</t>
  </si>
  <si>
    <t>15-21,19-21</t>
  </si>
  <si>
    <t>Гарифуллин Арслан - Петрова Яна</t>
  </si>
  <si>
    <t>Борисов Максим - Секанова Анастасия</t>
  </si>
  <si>
    <t>18-21,21-14,21-15</t>
  </si>
  <si>
    <t>Мезенцева Галина - Петрова Яна</t>
  </si>
  <si>
    <t>Каширина Кристина - Секанова Анастасия</t>
  </si>
  <si>
    <t>Гарифуллин Арслан - Давлетбаев Идель</t>
  </si>
  <si>
    <t>в/н</t>
  </si>
  <si>
    <t>03.11.2018 9:00:00,Ставропольский край,Приморский край,1,3</t>
  </si>
  <si>
    <t>21-14,21-18</t>
  </si>
  <si>
    <t>4-21,5-21</t>
  </si>
  <si>
    <t>Омельченко Евгений - Шабис Даниил</t>
  </si>
  <si>
    <t>Вальц Александр - Мартыненко Михаил</t>
  </si>
  <si>
    <t>19-21,21-17,13-21</t>
  </si>
  <si>
    <t>Батракова Анна - Кехаопуло Анастасия</t>
  </si>
  <si>
    <t>Загидулина Диана - Коржинская Алиса</t>
  </si>
  <si>
    <t>5-21,10-21</t>
  </si>
  <si>
    <t>Кехаопуло Анастасия - Курмашев Артем</t>
  </si>
  <si>
    <t>Мартыненко Михаил - Нестеренко Екатерина</t>
  </si>
  <si>
    <t>03.11.2018 9:00:00,Пермский край,Калужская обл,4,0</t>
  </si>
  <si>
    <t>Плотников Даниил - Тютикова Екатерина</t>
  </si>
  <si>
    <t>Косолапов Никита - Садикова Татьяна</t>
  </si>
  <si>
    <t>21-12,21-13</t>
  </si>
  <si>
    <t>21-17,17-21,21-13</t>
  </si>
  <si>
    <t>22-20,21-10</t>
  </si>
  <si>
    <t>Забалуева Анна - Тютикова Екатерина</t>
  </si>
  <si>
    <t>Переладова Александра - Садикова Татьяна</t>
  </si>
  <si>
    <t>Кошелев Иван - Кутьков Дмитрий</t>
  </si>
  <si>
    <t>03.11.2018 11:00:00,Московская обл,Н. Новгород,3,0</t>
  </si>
  <si>
    <t>21-6,21-11</t>
  </si>
  <si>
    <t>21-11,21-10</t>
  </si>
  <si>
    <t>Весновский Илья - Степаков Глеб</t>
  </si>
  <si>
    <t>21-15,18-21,21-18</t>
  </si>
  <si>
    <t>Баранова Елизавета - Бычкова София</t>
  </si>
  <si>
    <t>Голубева Мария - Казанцева Екатерина</t>
  </si>
  <si>
    <t>Борисов Егор - Тарасова Екатерина</t>
  </si>
  <si>
    <t>Баранов Семен - Казанцева Екатерина</t>
  </si>
  <si>
    <t>03.11.2018 11:00:00,Башкортостан,Санкт-Петербург,2,3</t>
  </si>
  <si>
    <t>10-21,11-21</t>
  </si>
  <si>
    <t>20-22,21-16,21-19</t>
  </si>
  <si>
    <t>Асмаев Максим - Валиуллин Артур</t>
  </si>
  <si>
    <t>Васильев Вадим - Кончаков Олег</t>
  </si>
  <si>
    <t>8-21,11-21</t>
  </si>
  <si>
    <t>Гильманова Диана - Мезенцева Галина</t>
  </si>
  <si>
    <t>Гусева Анфиса - Шарикова Дария</t>
  </si>
  <si>
    <t>21-17,19-21,21-13</t>
  </si>
  <si>
    <t>Асмаев Максим - Гильманова Диана</t>
  </si>
  <si>
    <t>Зорина Вера - Кольцов Дмитрий</t>
  </si>
  <si>
    <t>12-21,21-19,19-21</t>
  </si>
  <si>
    <t>03.11.2018 11:00:00,Татарстан,Приморский край,3,2</t>
  </si>
  <si>
    <t>21-11,21-1</t>
  </si>
  <si>
    <t>8-21,14-21</t>
  </si>
  <si>
    <t>Вафин Денис - Залилов Айнур</t>
  </si>
  <si>
    <t>Батаенков Георгий - Мартыненко Михаил</t>
  </si>
  <si>
    <t>21-7,21-10</t>
  </si>
  <si>
    <t>Барова София - Котова Диана</t>
  </si>
  <si>
    <t>Коржинская Алиса - Нестеренко Екатерина</t>
  </si>
  <si>
    <t>21-23,17-21</t>
  </si>
  <si>
    <t>Вафин Денис - Серегина Мария</t>
  </si>
  <si>
    <t>21-17,21-13</t>
  </si>
  <si>
    <t>03.11.2018 11:00:00,Пермский край,Москва,0,3</t>
  </si>
  <si>
    <t>9-21,8-21</t>
  </si>
  <si>
    <t>12-21,10-21</t>
  </si>
  <si>
    <t>Бухмиллер Марк - Плотников Даниил</t>
  </si>
  <si>
    <t>Емельянов Никита - Сергеев Родион</t>
  </si>
  <si>
    <t>15-21,13-21</t>
  </si>
  <si>
    <t>Исакова Валерия - Чушкина Александра</t>
  </si>
  <si>
    <t>Забалуева Анна - Плотников Даниил</t>
  </si>
  <si>
    <t>Малькова Елизавета - Оглоблин Максим</t>
  </si>
  <si>
    <t>03.11.2018 11:00:00,Новосибирск,Ярославская обл,3,2</t>
  </si>
  <si>
    <t>Мамзов Денис - Сыпко София</t>
  </si>
  <si>
    <t>21-18,19-21,21-16</t>
  </si>
  <si>
    <t>Калашникова Алена - Коновалова Елизавета</t>
  </si>
  <si>
    <t>18-21,19-21</t>
  </si>
  <si>
    <t>21-7,21-13</t>
  </si>
  <si>
    <t>16-21,8-21</t>
  </si>
  <si>
    <t>03.11.2018 11:00:00,Ставропольский край,Калужская обл,3,2</t>
  </si>
  <si>
    <t>Батракова Анна - Курмашев Артем</t>
  </si>
  <si>
    <t>21-23,10-21</t>
  </si>
  <si>
    <t>11-21,11-21</t>
  </si>
  <si>
    <t>21-14,21-10</t>
  </si>
  <si>
    <t>Бойцова Светлана - Переладова Александра</t>
  </si>
  <si>
    <t>21-8,21-18</t>
  </si>
  <si>
    <t>03.11.2018 13:00:00,Московская обл,Санкт-Петербург,3,1</t>
  </si>
  <si>
    <t>21-15,16-21,21-14</t>
  </si>
  <si>
    <t>21-17,23-21</t>
  </si>
  <si>
    <t>21-18,9-21,14-21</t>
  </si>
  <si>
    <t>21-12,23-25,21-12</t>
  </si>
  <si>
    <t>Васильев Вадим - Заварина Анна</t>
  </si>
  <si>
    <t>03.11.2018 13:00:00,Татарстан,Москва,0,3</t>
  </si>
  <si>
    <t>Валиуллина Ильсина - Тазеева Валерия</t>
  </si>
  <si>
    <t>7-21,12-21</t>
  </si>
  <si>
    <t>13-21,14-21</t>
  </si>
  <si>
    <t>11-21,17-21</t>
  </si>
  <si>
    <t>Дубовенко Даниил - Оглоблин Максим</t>
  </si>
  <si>
    <t>Белых Дмитрий - Серегина Мария</t>
  </si>
  <si>
    <t>03.11.2018 13:00:00,Н. Новгород,Башкортостан,3,0</t>
  </si>
  <si>
    <t>21-10,21-16</t>
  </si>
  <si>
    <t>Асмаев Максим - Давлетбаев Идель</t>
  </si>
  <si>
    <t>13-21,21-12,23-21</t>
  </si>
  <si>
    <t>Баранов Семен - Голубева Мария</t>
  </si>
  <si>
    <t>Гарифуллин Арслан - Мезенцева Галина</t>
  </si>
  <si>
    <t>03.11.2018 13:00:00,Приморский край,Пермский край,1,3</t>
  </si>
  <si>
    <t>11-21,20-22</t>
  </si>
  <si>
    <t>21-15,21-12</t>
  </si>
  <si>
    <t>Батаенков Георгий - Вальц Александр</t>
  </si>
  <si>
    <t>Кутьков Дмитрий - Плотников Даниил</t>
  </si>
  <si>
    <t>21-17,18-21,10-21</t>
  </si>
  <si>
    <t>Коржинская Алиса - Радченко Екатерина</t>
  </si>
  <si>
    <t>21-14,14-21,11-21</t>
  </si>
  <si>
    <t>Коржинская Алиса - Мартыненко Михаил</t>
  </si>
  <si>
    <t>03.11.2018 15:00:00,Московская обл,Москва,3,2</t>
  </si>
  <si>
    <t>9-21,21-10,21-7</t>
  </si>
  <si>
    <t>21-15,22-20</t>
  </si>
  <si>
    <t>13-21,11-21</t>
  </si>
  <si>
    <t>Лезжова Мария - Малькова Елизавета</t>
  </si>
  <si>
    <t>19-21,15-21</t>
  </si>
  <si>
    <t>23-21,15-21,21-19</t>
  </si>
  <si>
    <t>03.11.2018 15:00:00,Санкт-Петербург,Татарстан,3,1</t>
  </si>
  <si>
    <t>17-21,21-15,21-15</t>
  </si>
  <si>
    <t>11-21,18-21</t>
  </si>
  <si>
    <t>21-17,22-20</t>
  </si>
  <si>
    <t>21-18,18-21,24-22</t>
  </si>
  <si>
    <t>Артамонова Софья - Васильев Вадим</t>
  </si>
  <si>
    <t>Залилов Айнур - Серегина Мария</t>
  </si>
  <si>
    <t>04.11.2018 10:00:00,Н. Новгород,Пермский край,3,1</t>
  </si>
  <si>
    <t>21-10,21-18</t>
  </si>
  <si>
    <t>21-19,21-11</t>
  </si>
  <si>
    <t>17-21,21-17,15-21</t>
  </si>
  <si>
    <t>21-8,21-5</t>
  </si>
  <si>
    <t>04.11.2018 10:00:00,Башкортостан,Приморский край,3,1</t>
  </si>
  <si>
    <t>21-16,21-19</t>
  </si>
  <si>
    <t>8-21,12-21</t>
  </si>
  <si>
    <t>23-21,19-21,21-19</t>
  </si>
  <si>
    <t>Мезенцева Галина - Мельник София</t>
  </si>
  <si>
    <t>Загидулина Диана - Радченко Екатерина</t>
  </si>
  <si>
    <t>11-21,21-13,21-16</t>
  </si>
  <si>
    <t>Батаенков Георгий - Радченко Екатерина</t>
  </si>
  <si>
    <t>04.11.2018 10:00:00,Новосибирск,Ставропольский край,3,1</t>
  </si>
  <si>
    <t>20-22,16-21</t>
  </si>
  <si>
    <t>21-11,21-11</t>
  </si>
  <si>
    <t>Баканов Артем - Шабис Даниил</t>
  </si>
  <si>
    <t>21-10,23-21</t>
  </si>
  <si>
    <t>Белых Даниил - Сыпко София</t>
  </si>
  <si>
    <t>04.11.2018 10:00:00,Ярославская обл,Калужская обл,2,2</t>
  </si>
  <si>
    <t>10-21,7-21</t>
  </si>
  <si>
    <t>21-15,21-15</t>
  </si>
  <si>
    <t>Бойцова Светлана - Садикова Татьяна</t>
  </si>
  <si>
    <t>21-8,21-17</t>
  </si>
  <si>
    <t>Косолапов Никита - Переладова Александра</t>
  </si>
  <si>
    <t>21-15,15-21,13-21</t>
  </si>
  <si>
    <t>Общая информация</t>
  </si>
  <si>
    <t>Категории игр: 1</t>
  </si>
  <si>
    <t>Наименование показателя</t>
  </si>
  <si>
    <t>Количество</t>
  </si>
  <si>
    <t>Наименование категории игр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</si>
  <si>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</si>
  <si>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</si>
  <si>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</si>
  <si>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</si>
  <si>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Количество заявленных команд</t>
  </si>
  <si>
    <t>Количество командных встречь</t>
  </si>
  <si>
    <t>Количество неявок команд</t>
  </si>
  <si>
    <t>Общее количество игр</t>
  </si>
  <si>
    <t>Количество неявок игроков</t>
  </si>
  <si>
    <t>Список судей</t>
  </si>
  <si>
    <t>Главный судья - Петрунин А.В. , ВК</t>
  </si>
  <si>
    <t>Главный секретарь - Федорова А.Ю. , ВК</t>
  </si>
  <si>
    <t>Зам. гл. cудьи - Денисов В.С. ВК</t>
  </si>
  <si>
    <t>Зам. гл. секретаря - Иванов И.А., ВК</t>
  </si>
  <si>
    <t>Составы команд. КМ</t>
  </si>
  <si>
    <t>Номер</t>
  </si>
  <si>
    <t>Пол</t>
  </si>
  <si>
    <t>РОС юнш MS/WS</t>
  </si>
  <si>
    <t>РОС юнш MD/WD</t>
  </si>
  <si>
    <t>РОС юнш XD</t>
  </si>
  <si>
    <t>М</t>
  </si>
  <si>
    <t>Ж</t>
  </si>
  <si>
    <t>Итоговые результаты</t>
  </si>
  <si>
    <t>Место</t>
  </si>
  <si>
    <t>Московская область</t>
  </si>
  <si>
    <t>Республика Татарстан</t>
  </si>
  <si>
    <t>Нижний. Новгород</t>
  </si>
  <si>
    <t>Республика Башкортостан</t>
  </si>
  <si>
    <t>Новосибирская область</t>
  </si>
  <si>
    <t>Ярославская область</t>
  </si>
  <si>
    <t>Калужская область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</si>
</sst>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-1/8&quot;"/>
    <numFmt numFmtId="165" formatCode="0&quot;м-1/4&quot;"/>
    <numFmt numFmtId="166" formatCode="0&quot;м-1/2&quot;"/>
    <numFmt numFmtId="167" formatCode="0&quot;м-1&quot;"/>
    <numFmt numFmtId="168" formatCode="0&quot;м-3&quot;"/>
  </numFmts>
  <fonts count="45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color indexed="18"/>
      <name val="Arial"/>
      <family val="2"/>
    </font>
    <font>
      <strike/>
      <sz val="8"/>
      <color indexed="18"/>
      <name val="Arial"/>
      <family val="2"/>
    </font>
    <font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1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indent="1"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indent="3"/>
    </xf>
    <xf numFmtId="0" fontId="1" fillId="0" borderId="0" xfId="0" applyFont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7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ht="21" customHeight="1">
      <c r="A1" s="2" t="s">
        <v>0</v>
      </c>
    </row>
    <row r="2" spans="1:3" ht="21" customHeight="1">
      <c r="A2" s="2" t="s">
        <v>335</v>
      </c>
      <c r="C2" s="2" t="s">
        <v>336</v>
      </c>
    </row>
    <row r="3" spans="1:4" ht="11.25" customHeight="1">
      <c r="A3" s="3" t="s">
        <v>337</v>
      </c>
      <c r="B3" s="3" t="s">
        <v>338</v>
      </c>
      <c r="C3" s="3" t="s">
        <v>339</v>
      </c>
      <c r="D3" s="3" t="s">
        <v>338</v>
      </c>
    </row>
    <row r="4" spans="1:4" ht="11.25" customHeight="1">
      <c r="A4" s="33" t="s">
        <v>340</v>
      </c>
      <c r="B4" s="4">
        <v>93</v>
      </c>
      <c r="C4" s="33" t="s">
        <v>122</v>
      </c>
      <c r="D4" s="4">
        <v>12</v>
      </c>
    </row>
    <row r="5" spans="1:2" ht="11.25" customHeight="1">
      <c r="A5" s="33" t="s">
        <v>341</v>
      </c>
      <c r="B5" s="4">
        <v>44</v>
      </c>
    </row>
    <row r="6" spans="1:2" ht="11.25" customHeight="1">
      <c r="A6" s="33" t="s">
        <v>342</v>
      </c>
      <c r="B6" s="4">
        <v>49</v>
      </c>
    </row>
    <row r="7" spans="1:2" ht="11.25" customHeight="1">
      <c r="A7" s="33" t="s">
        <v>343</v>
      </c>
      <c r="B7" s="4">
        <v>91</v>
      </c>
    </row>
    <row r="8" spans="1:2" ht="11.25" customHeight="1">
      <c r="A8" s="33" t="s">
        <v>344</v>
      </c>
      <c r="B8" s="4">
        <v>12</v>
      </c>
    </row>
    <row r="9" spans="1:2" ht="11.25" customHeight="1">
      <c r="A9" s="33" t="s">
        <v>345</v>
      </c>
      <c r="B9" s="4">
        <v>20</v>
      </c>
    </row>
    <row r="10" spans="1:2" ht="11.25" customHeight="1">
      <c r="A10" s="33" t="s">
        <v>346</v>
      </c>
      <c r="B10" s="6"/>
    </row>
    <row r="11" spans="1:2" ht="11.25" customHeight="1">
      <c r="A11" s="33" t="s">
        <v>347</v>
      </c>
      <c r="B11" s="4">
        <v>120</v>
      </c>
    </row>
    <row r="12" spans="1:2" ht="11.25" customHeight="1">
      <c r="A12" s="33" t="s">
        <v>348</v>
      </c>
      <c r="B12" s="4">
        <v>4</v>
      </c>
    </row>
    <row r="13" spans="3:4" ht="20.25">
      <c r="C13" s="2" t="s">
        <v>349</v>
      </c>
      <c r="D13"/>
    </row>
    <row r="14" spans="3:4" ht="12.75">
      <c r="C14" s="53" t="s">
        <v>350</v>
      </c>
      <c r="D14" s="53"/>
    </row>
    <row r="15" spans="3:4" ht="12.75">
      <c r="C15" s="53" t="s">
        <v>351</v>
      </c>
      <c r="D15" s="53"/>
    </row>
    <row r="16" spans="3:4" ht="12.75">
      <c r="C16" s="53" t="s">
        <v>352</v>
      </c>
      <c r="D16" s="53"/>
    </row>
    <row r="17" spans="3:4" ht="12.75">
      <c r="C17" s="53" t="s">
        <v>353</v>
      </c>
      <c r="D17" s="53"/>
    </row>
  </sheetData>
  <sheetProtection/>
  <mergeCells count="4">
    <mergeCell ref="C14:D14"/>
    <mergeCell ref="C15:D15"/>
    <mergeCell ref="C16:D16"/>
    <mergeCell ref="C17:D17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scale="99" r:id="rId1"/>
  <headerFooter>
    <oddFooter>&amp;RГлавный судья соревнований ______________/Петрунин А.В./
Главный секретарь соревнований ______________/Федорова А.Ю./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3" width="10.66015625" style="1" customWidth="1"/>
    <col min="4" max="4" width="25.66015625" style="1" customWidth="1"/>
  </cols>
  <sheetData>
    <row r="1" ht="21" customHeight="1">
      <c r="A1" s="2" t="s">
        <v>0</v>
      </c>
    </row>
    <row r="2" ht="21" customHeight="1">
      <c r="A2" s="2" t="s">
        <v>1</v>
      </c>
    </row>
    <row r="3" spans="1:4" ht="11.2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1.25" customHeight="1">
      <c r="A4" s="4">
        <v>1</v>
      </c>
      <c r="B4" s="5" t="s">
        <v>6</v>
      </c>
      <c r="C4" s="4">
        <v>2004</v>
      </c>
      <c r="D4" s="6" t="s">
        <v>7</v>
      </c>
    </row>
    <row r="5" spans="1:4" ht="11.25" customHeight="1">
      <c r="A5" s="4">
        <v>2</v>
      </c>
      <c r="B5" s="5" t="s">
        <v>8</v>
      </c>
      <c r="C5" s="4">
        <v>2004</v>
      </c>
      <c r="D5" s="6" t="s">
        <v>9</v>
      </c>
    </row>
    <row r="6" spans="1:4" ht="11.25" customHeight="1">
      <c r="A6" s="4">
        <v>3</v>
      </c>
      <c r="B6" s="5" t="s">
        <v>10</v>
      </c>
      <c r="C6" s="4">
        <v>2004</v>
      </c>
      <c r="D6" s="6" t="s">
        <v>11</v>
      </c>
    </row>
    <row r="7" spans="1:4" ht="11.25" customHeight="1">
      <c r="A7" s="4">
        <v>4</v>
      </c>
      <c r="B7" s="5" t="s">
        <v>12</v>
      </c>
      <c r="C7" s="4">
        <v>2004</v>
      </c>
      <c r="D7" s="6" t="s">
        <v>13</v>
      </c>
    </row>
    <row r="8" spans="1:4" ht="11.25" customHeight="1">
      <c r="A8" s="4">
        <v>5</v>
      </c>
      <c r="B8" s="5" t="s">
        <v>14</v>
      </c>
      <c r="C8" s="4">
        <v>2006</v>
      </c>
      <c r="D8" s="6" t="s">
        <v>15</v>
      </c>
    </row>
    <row r="9" spans="1:4" ht="11.25" customHeight="1">
      <c r="A9" s="4">
        <v>6</v>
      </c>
      <c r="B9" s="5" t="s">
        <v>16</v>
      </c>
      <c r="C9" s="4">
        <v>2004</v>
      </c>
      <c r="D9" s="6" t="s">
        <v>17</v>
      </c>
    </row>
    <row r="10" spans="1:4" ht="11.25" customHeight="1">
      <c r="A10" s="4">
        <v>7</v>
      </c>
      <c r="B10" s="5" t="s">
        <v>18</v>
      </c>
      <c r="C10" s="4">
        <v>2005</v>
      </c>
      <c r="D10" s="6" t="s">
        <v>19</v>
      </c>
    </row>
    <row r="11" spans="1:4" ht="11.25" customHeight="1">
      <c r="A11" s="4">
        <v>8</v>
      </c>
      <c r="B11" s="5" t="s">
        <v>20</v>
      </c>
      <c r="C11" s="4">
        <v>2004</v>
      </c>
      <c r="D11" s="6" t="s">
        <v>21</v>
      </c>
    </row>
    <row r="12" spans="1:4" ht="11.25" customHeight="1">
      <c r="A12" s="4">
        <v>9</v>
      </c>
      <c r="B12" s="5" t="s">
        <v>22</v>
      </c>
      <c r="C12" s="4">
        <v>2008</v>
      </c>
      <c r="D12" s="6" t="s">
        <v>23</v>
      </c>
    </row>
    <row r="13" spans="1:4" ht="11.25" customHeight="1">
      <c r="A13" s="4">
        <v>10</v>
      </c>
      <c r="B13" s="5" t="s">
        <v>24</v>
      </c>
      <c r="C13" s="4">
        <v>2004</v>
      </c>
      <c r="D13" s="6" t="s">
        <v>25</v>
      </c>
    </row>
    <row r="14" spans="1:4" ht="11.25" customHeight="1">
      <c r="A14" s="4">
        <v>11</v>
      </c>
      <c r="B14" s="5" t="s">
        <v>26</v>
      </c>
      <c r="C14" s="4">
        <v>2004</v>
      </c>
      <c r="D14" s="6" t="s">
        <v>7</v>
      </c>
    </row>
    <row r="15" spans="1:4" ht="11.25" customHeight="1">
      <c r="A15" s="4">
        <v>12</v>
      </c>
      <c r="B15" s="5" t="s">
        <v>27</v>
      </c>
      <c r="C15" s="4">
        <v>2004</v>
      </c>
      <c r="D15" s="6" t="s">
        <v>15</v>
      </c>
    </row>
    <row r="16" spans="1:4" ht="11.25" customHeight="1">
      <c r="A16" s="4">
        <v>13</v>
      </c>
      <c r="B16" s="5" t="s">
        <v>28</v>
      </c>
      <c r="C16" s="4">
        <v>2004</v>
      </c>
      <c r="D16" s="6" t="s">
        <v>13</v>
      </c>
    </row>
    <row r="17" spans="1:4" ht="11.25" customHeight="1">
      <c r="A17" s="4">
        <v>14</v>
      </c>
      <c r="B17" s="5" t="s">
        <v>29</v>
      </c>
      <c r="C17" s="4">
        <v>2004</v>
      </c>
      <c r="D17" s="6" t="s">
        <v>19</v>
      </c>
    </row>
    <row r="18" spans="1:4" ht="11.25" customHeight="1">
      <c r="A18" s="4">
        <v>15</v>
      </c>
      <c r="B18" s="5" t="s">
        <v>30</v>
      </c>
      <c r="C18" s="4">
        <v>2005</v>
      </c>
      <c r="D18" s="6" t="s">
        <v>21</v>
      </c>
    </row>
    <row r="19" spans="1:4" ht="11.25" customHeight="1">
      <c r="A19" s="4">
        <v>16</v>
      </c>
      <c r="B19" s="5" t="s">
        <v>31</v>
      </c>
      <c r="C19" s="4">
        <v>2004</v>
      </c>
      <c r="D19" s="6" t="s">
        <v>7</v>
      </c>
    </row>
    <row r="20" spans="1:4" ht="11.25" customHeight="1">
      <c r="A20" s="4">
        <v>17</v>
      </c>
      <c r="B20" s="5" t="s">
        <v>32</v>
      </c>
      <c r="C20" s="4">
        <v>2004</v>
      </c>
      <c r="D20" s="6" t="s">
        <v>11</v>
      </c>
    </row>
    <row r="21" spans="1:4" ht="11.25" customHeight="1">
      <c r="A21" s="4">
        <v>18</v>
      </c>
      <c r="B21" s="5" t="s">
        <v>33</v>
      </c>
      <c r="C21" s="4">
        <v>2005</v>
      </c>
      <c r="D21" s="6" t="s">
        <v>7</v>
      </c>
    </row>
    <row r="22" spans="1:4" ht="11.25" customHeight="1">
      <c r="A22" s="4">
        <v>19</v>
      </c>
      <c r="B22" s="5" t="s">
        <v>34</v>
      </c>
      <c r="C22" s="4">
        <v>2005</v>
      </c>
      <c r="D22" s="6" t="s">
        <v>35</v>
      </c>
    </row>
    <row r="23" spans="1:4" ht="11.25" customHeight="1">
      <c r="A23" s="4">
        <v>20</v>
      </c>
      <c r="B23" s="5" t="s">
        <v>36</v>
      </c>
      <c r="C23" s="4">
        <v>2004</v>
      </c>
      <c r="D23" s="6" t="s">
        <v>35</v>
      </c>
    </row>
    <row r="24" spans="1:4" ht="11.25" customHeight="1">
      <c r="A24" s="4">
        <v>21</v>
      </c>
      <c r="B24" s="5" t="s">
        <v>37</v>
      </c>
      <c r="C24" s="4">
        <v>2004</v>
      </c>
      <c r="D24" s="6" t="s">
        <v>19</v>
      </c>
    </row>
    <row r="25" spans="1:4" ht="11.25" customHeight="1">
      <c r="A25" s="4">
        <v>22</v>
      </c>
      <c r="B25" s="5" t="s">
        <v>38</v>
      </c>
      <c r="C25" s="4">
        <v>2004</v>
      </c>
      <c r="D25" s="6" t="s">
        <v>13</v>
      </c>
    </row>
    <row r="26" spans="1:4" ht="11.25" customHeight="1">
      <c r="A26" s="4">
        <v>23</v>
      </c>
      <c r="B26" s="5" t="s">
        <v>39</v>
      </c>
      <c r="C26" s="4">
        <v>2004</v>
      </c>
      <c r="D26" s="6" t="s">
        <v>13</v>
      </c>
    </row>
    <row r="27" spans="1:4" ht="11.25" customHeight="1">
      <c r="A27" s="4">
        <v>24</v>
      </c>
      <c r="B27" s="5" t="s">
        <v>40</v>
      </c>
      <c r="C27" s="4">
        <v>2005</v>
      </c>
      <c r="D27" s="6" t="s">
        <v>41</v>
      </c>
    </row>
    <row r="28" spans="1:4" ht="11.25" customHeight="1">
      <c r="A28" s="4">
        <v>25</v>
      </c>
      <c r="B28" s="5" t="s">
        <v>42</v>
      </c>
      <c r="C28" s="4">
        <v>2006</v>
      </c>
      <c r="D28" s="6" t="s">
        <v>25</v>
      </c>
    </row>
    <row r="29" spans="1:4" ht="11.25" customHeight="1">
      <c r="A29" s="4">
        <v>26</v>
      </c>
      <c r="B29" s="5" t="s">
        <v>43</v>
      </c>
      <c r="C29" s="4">
        <v>2004</v>
      </c>
      <c r="D29" s="6" t="s">
        <v>9</v>
      </c>
    </row>
    <row r="30" spans="1:4" ht="11.25" customHeight="1">
      <c r="A30" s="4">
        <v>27</v>
      </c>
      <c r="B30" s="5" t="s">
        <v>44</v>
      </c>
      <c r="C30" s="4">
        <v>2004</v>
      </c>
      <c r="D30" s="6" t="s">
        <v>25</v>
      </c>
    </row>
    <row r="31" spans="1:4" ht="11.25" customHeight="1">
      <c r="A31" s="4">
        <v>28</v>
      </c>
      <c r="B31" s="5" t="s">
        <v>45</v>
      </c>
      <c r="C31" s="4">
        <v>2004</v>
      </c>
      <c r="D31" s="6" t="s">
        <v>11</v>
      </c>
    </row>
    <row r="32" spans="1:4" ht="11.25" customHeight="1">
      <c r="A32" s="4">
        <v>29</v>
      </c>
      <c r="B32" s="5" t="s">
        <v>46</v>
      </c>
      <c r="C32" s="4">
        <v>2004</v>
      </c>
      <c r="D32" s="6" t="s">
        <v>17</v>
      </c>
    </row>
    <row r="33" spans="1:4" ht="11.25" customHeight="1">
      <c r="A33" s="4">
        <v>30</v>
      </c>
      <c r="B33" s="5" t="s">
        <v>47</v>
      </c>
      <c r="C33" s="4">
        <v>2004</v>
      </c>
      <c r="D33" s="6" t="s">
        <v>15</v>
      </c>
    </row>
    <row r="34" spans="1:4" ht="11.25" customHeight="1">
      <c r="A34" s="4">
        <v>31</v>
      </c>
      <c r="B34" s="5" t="s">
        <v>48</v>
      </c>
      <c r="C34" s="4">
        <v>2004</v>
      </c>
      <c r="D34" s="6" t="s">
        <v>35</v>
      </c>
    </row>
    <row r="35" spans="1:4" ht="11.25" customHeight="1">
      <c r="A35" s="4">
        <v>32</v>
      </c>
      <c r="B35" s="5" t="s">
        <v>49</v>
      </c>
      <c r="C35" s="6"/>
      <c r="D35" s="6" t="s">
        <v>41</v>
      </c>
    </row>
    <row r="36" spans="1:4" ht="11.25" customHeight="1">
      <c r="A36" s="4">
        <v>33</v>
      </c>
      <c r="B36" s="5" t="s">
        <v>50</v>
      </c>
      <c r="C36" s="4">
        <v>2004</v>
      </c>
      <c r="D36" s="6" t="s">
        <v>9</v>
      </c>
    </row>
    <row r="37" spans="1:4" ht="11.25" customHeight="1">
      <c r="A37" s="4">
        <v>34</v>
      </c>
      <c r="B37" s="5" t="s">
        <v>51</v>
      </c>
      <c r="C37" s="4">
        <v>2004</v>
      </c>
      <c r="D37" s="6" t="s">
        <v>35</v>
      </c>
    </row>
    <row r="38" spans="1:4" ht="11.25" customHeight="1">
      <c r="A38" s="4">
        <v>35</v>
      </c>
      <c r="B38" s="5" t="s">
        <v>52</v>
      </c>
      <c r="C38" s="4">
        <v>2006</v>
      </c>
      <c r="D38" s="6" t="s">
        <v>23</v>
      </c>
    </row>
    <row r="39" spans="1:4" ht="11.25" customHeight="1">
      <c r="A39" s="4">
        <v>36</v>
      </c>
      <c r="B39" s="5" t="s">
        <v>53</v>
      </c>
      <c r="C39" s="4">
        <v>2004</v>
      </c>
      <c r="D39" s="6" t="s">
        <v>25</v>
      </c>
    </row>
    <row r="40" spans="1:4" ht="11.25" customHeight="1">
      <c r="A40" s="4">
        <v>37</v>
      </c>
      <c r="B40" s="5" t="s">
        <v>54</v>
      </c>
      <c r="C40" s="4">
        <v>2005</v>
      </c>
      <c r="D40" s="6" t="s">
        <v>11</v>
      </c>
    </row>
    <row r="41" spans="1:4" ht="11.25" customHeight="1">
      <c r="A41" s="4">
        <v>38</v>
      </c>
      <c r="B41" s="5" t="s">
        <v>55</v>
      </c>
      <c r="C41" s="4">
        <v>2005</v>
      </c>
      <c r="D41" s="6" t="s">
        <v>21</v>
      </c>
    </row>
    <row r="42" spans="1:4" ht="11.25" customHeight="1">
      <c r="A42" s="4">
        <v>39</v>
      </c>
      <c r="B42" s="5" t="s">
        <v>56</v>
      </c>
      <c r="C42" s="4">
        <v>2005</v>
      </c>
      <c r="D42" s="6" t="s">
        <v>13</v>
      </c>
    </row>
    <row r="43" spans="1:4" ht="11.25" customHeight="1">
      <c r="A43" s="4">
        <v>40</v>
      </c>
      <c r="B43" s="5" t="s">
        <v>57</v>
      </c>
      <c r="C43" s="4">
        <v>2006</v>
      </c>
      <c r="D43" s="6" t="s">
        <v>35</v>
      </c>
    </row>
    <row r="44" spans="1:4" ht="11.25" customHeight="1">
      <c r="A44" s="4">
        <v>41</v>
      </c>
      <c r="B44" s="5" t="s">
        <v>58</v>
      </c>
      <c r="C44" s="4">
        <v>2005</v>
      </c>
      <c r="D44" s="6" t="s">
        <v>21</v>
      </c>
    </row>
    <row r="45" spans="1:4" ht="11.25" customHeight="1">
      <c r="A45" s="4">
        <v>42</v>
      </c>
      <c r="B45" s="5" t="s">
        <v>59</v>
      </c>
      <c r="C45" s="4">
        <v>2005</v>
      </c>
      <c r="D45" s="6" t="s">
        <v>19</v>
      </c>
    </row>
    <row r="46" spans="1:4" ht="11.25" customHeight="1">
      <c r="A46" s="4">
        <v>43</v>
      </c>
      <c r="B46" s="5" t="s">
        <v>60</v>
      </c>
      <c r="C46" s="4">
        <v>2005</v>
      </c>
      <c r="D46" s="6" t="s">
        <v>19</v>
      </c>
    </row>
    <row r="47" spans="1:4" ht="11.25" customHeight="1">
      <c r="A47" s="4">
        <v>44</v>
      </c>
      <c r="B47" s="5" t="s">
        <v>61</v>
      </c>
      <c r="C47" s="4">
        <v>2005</v>
      </c>
      <c r="D47" s="6" t="s">
        <v>9</v>
      </c>
    </row>
    <row r="48" ht="21" customHeight="1">
      <c r="A48" s="2" t="s">
        <v>62</v>
      </c>
    </row>
    <row r="49" spans="1:4" ht="11.25" customHeight="1">
      <c r="A49" s="3" t="s">
        <v>2</v>
      </c>
      <c r="B49" s="3" t="s">
        <v>3</v>
      </c>
      <c r="C49" s="3" t="s">
        <v>4</v>
      </c>
      <c r="D49" s="3" t="s">
        <v>5</v>
      </c>
    </row>
    <row r="50" spans="1:4" ht="11.25" customHeight="1">
      <c r="A50" s="4">
        <v>1</v>
      </c>
      <c r="B50" s="5" t="s">
        <v>63</v>
      </c>
      <c r="C50" s="4">
        <v>2005</v>
      </c>
      <c r="D50" s="6" t="s">
        <v>11</v>
      </c>
    </row>
    <row r="51" spans="1:4" ht="11.25" customHeight="1">
      <c r="A51" s="4">
        <v>2</v>
      </c>
      <c r="B51" s="5" t="s">
        <v>64</v>
      </c>
      <c r="C51" s="4">
        <v>2005</v>
      </c>
      <c r="D51" s="6" t="s">
        <v>13</v>
      </c>
    </row>
    <row r="52" spans="1:4" ht="11.25" customHeight="1">
      <c r="A52" s="4">
        <v>3</v>
      </c>
      <c r="B52" s="5" t="s">
        <v>65</v>
      </c>
      <c r="C52" s="4">
        <v>2004</v>
      </c>
      <c r="D52" s="6" t="s">
        <v>21</v>
      </c>
    </row>
    <row r="53" spans="1:4" ht="11.25" customHeight="1">
      <c r="A53" s="4">
        <v>4</v>
      </c>
      <c r="B53" s="5" t="s">
        <v>66</v>
      </c>
      <c r="C53" s="4">
        <v>2004</v>
      </c>
      <c r="D53" s="6" t="s">
        <v>19</v>
      </c>
    </row>
    <row r="54" spans="1:4" ht="11.25" customHeight="1">
      <c r="A54" s="4">
        <v>5</v>
      </c>
      <c r="B54" s="5" t="s">
        <v>67</v>
      </c>
      <c r="C54" s="4">
        <v>2005</v>
      </c>
      <c r="D54" s="6" t="s">
        <v>9</v>
      </c>
    </row>
    <row r="55" spans="1:4" ht="11.25" customHeight="1">
      <c r="A55" s="4">
        <v>6</v>
      </c>
      <c r="B55" s="5" t="s">
        <v>68</v>
      </c>
      <c r="C55" s="4">
        <v>2005</v>
      </c>
      <c r="D55" s="6" t="s">
        <v>41</v>
      </c>
    </row>
    <row r="56" spans="1:4" ht="11.25" customHeight="1">
      <c r="A56" s="4">
        <v>7</v>
      </c>
      <c r="B56" s="5" t="s">
        <v>69</v>
      </c>
      <c r="C56" s="4">
        <v>2004</v>
      </c>
      <c r="D56" s="6" t="s">
        <v>21</v>
      </c>
    </row>
    <row r="57" spans="1:4" ht="11.25" customHeight="1">
      <c r="A57" s="4">
        <v>8</v>
      </c>
      <c r="B57" s="5" t="s">
        <v>70</v>
      </c>
      <c r="C57" s="4">
        <v>2006</v>
      </c>
      <c r="D57" s="6" t="s">
        <v>25</v>
      </c>
    </row>
    <row r="58" spans="1:4" ht="11.25" customHeight="1">
      <c r="A58" s="4">
        <v>9</v>
      </c>
      <c r="B58" s="5" t="s">
        <v>71</v>
      </c>
      <c r="C58" s="4">
        <v>2004</v>
      </c>
      <c r="D58" s="6" t="s">
        <v>19</v>
      </c>
    </row>
    <row r="59" spans="1:4" ht="11.25" customHeight="1">
      <c r="A59" s="4">
        <v>10</v>
      </c>
      <c r="B59" s="5" t="s">
        <v>72</v>
      </c>
      <c r="C59" s="4">
        <v>2004</v>
      </c>
      <c r="D59" s="6" t="s">
        <v>7</v>
      </c>
    </row>
    <row r="60" spans="1:4" ht="11.25" customHeight="1">
      <c r="A60" s="4">
        <v>11</v>
      </c>
      <c r="B60" s="5" t="s">
        <v>73</v>
      </c>
      <c r="C60" s="4">
        <v>2004</v>
      </c>
      <c r="D60" s="6" t="s">
        <v>11</v>
      </c>
    </row>
    <row r="61" spans="1:4" ht="11.25" customHeight="1">
      <c r="A61" s="4">
        <v>12</v>
      </c>
      <c r="B61" s="5" t="s">
        <v>74</v>
      </c>
      <c r="C61" s="4">
        <v>2004</v>
      </c>
      <c r="D61" s="6" t="s">
        <v>11</v>
      </c>
    </row>
    <row r="62" spans="1:4" ht="11.25" customHeight="1">
      <c r="A62" s="4">
        <v>13</v>
      </c>
      <c r="B62" s="5" t="s">
        <v>75</v>
      </c>
      <c r="C62" s="4">
        <v>2005</v>
      </c>
      <c r="D62" s="6" t="s">
        <v>13</v>
      </c>
    </row>
    <row r="63" spans="1:4" ht="11.25" customHeight="1">
      <c r="A63" s="4">
        <v>14</v>
      </c>
      <c r="B63" s="5" t="s">
        <v>76</v>
      </c>
      <c r="C63" s="4">
        <v>2004</v>
      </c>
      <c r="D63" s="6" t="s">
        <v>25</v>
      </c>
    </row>
    <row r="64" spans="1:4" ht="11.25" customHeight="1">
      <c r="A64" s="4">
        <v>15</v>
      </c>
      <c r="B64" s="5" t="s">
        <v>77</v>
      </c>
      <c r="C64" s="4">
        <v>2004</v>
      </c>
      <c r="D64" s="6" t="s">
        <v>13</v>
      </c>
    </row>
    <row r="65" spans="1:4" ht="11.25" customHeight="1">
      <c r="A65" s="4">
        <v>16</v>
      </c>
      <c r="B65" s="5" t="s">
        <v>78</v>
      </c>
      <c r="C65" s="4">
        <v>2005</v>
      </c>
      <c r="D65" s="6" t="s">
        <v>15</v>
      </c>
    </row>
    <row r="66" spans="1:4" ht="11.25" customHeight="1">
      <c r="A66" s="4">
        <v>17</v>
      </c>
      <c r="B66" s="5" t="s">
        <v>79</v>
      </c>
      <c r="C66" s="4">
        <v>2004</v>
      </c>
      <c r="D66" s="6" t="s">
        <v>13</v>
      </c>
    </row>
    <row r="67" spans="1:4" ht="11.25" customHeight="1">
      <c r="A67" s="4">
        <v>18</v>
      </c>
      <c r="B67" s="5" t="s">
        <v>80</v>
      </c>
      <c r="C67" s="4">
        <v>2005</v>
      </c>
      <c r="D67" s="6" t="s">
        <v>11</v>
      </c>
    </row>
    <row r="68" spans="1:4" ht="11.25" customHeight="1">
      <c r="A68" s="4">
        <v>19</v>
      </c>
      <c r="B68" s="5" t="s">
        <v>81</v>
      </c>
      <c r="C68" s="4">
        <v>2004</v>
      </c>
      <c r="D68" s="6" t="s">
        <v>35</v>
      </c>
    </row>
    <row r="69" spans="1:4" ht="11.25" customHeight="1">
      <c r="A69" s="4">
        <v>20</v>
      </c>
      <c r="B69" s="5" t="s">
        <v>82</v>
      </c>
      <c r="C69" s="4">
        <v>2004</v>
      </c>
      <c r="D69" s="6" t="s">
        <v>11</v>
      </c>
    </row>
    <row r="70" spans="1:4" ht="11.25" customHeight="1">
      <c r="A70" s="4">
        <v>21</v>
      </c>
      <c r="B70" s="5" t="s">
        <v>83</v>
      </c>
      <c r="C70" s="4">
        <v>2005</v>
      </c>
      <c r="D70" s="6" t="s">
        <v>17</v>
      </c>
    </row>
    <row r="71" spans="1:4" ht="11.25" customHeight="1">
      <c r="A71" s="4">
        <v>22</v>
      </c>
      <c r="B71" s="5" t="s">
        <v>84</v>
      </c>
      <c r="C71" s="4">
        <v>2005</v>
      </c>
      <c r="D71" s="6" t="s">
        <v>25</v>
      </c>
    </row>
    <row r="72" spans="1:4" ht="11.25" customHeight="1">
      <c r="A72" s="4">
        <v>23</v>
      </c>
      <c r="B72" s="5" t="s">
        <v>85</v>
      </c>
      <c r="C72" s="4">
        <v>2004</v>
      </c>
      <c r="D72" s="6" t="s">
        <v>23</v>
      </c>
    </row>
    <row r="73" spans="1:4" ht="11.25" customHeight="1">
      <c r="A73" s="4">
        <v>24</v>
      </c>
      <c r="B73" s="5" t="s">
        <v>86</v>
      </c>
      <c r="C73" s="4">
        <v>2005</v>
      </c>
      <c r="D73" s="6" t="s">
        <v>9</v>
      </c>
    </row>
    <row r="74" spans="1:4" ht="11.25" customHeight="1">
      <c r="A74" s="4">
        <v>25</v>
      </c>
      <c r="B74" s="5" t="s">
        <v>87</v>
      </c>
      <c r="C74" s="4">
        <v>2004</v>
      </c>
      <c r="D74" s="6" t="s">
        <v>35</v>
      </c>
    </row>
    <row r="75" spans="1:4" ht="11.25" customHeight="1">
      <c r="A75" s="4">
        <v>26</v>
      </c>
      <c r="B75" s="5" t="s">
        <v>88</v>
      </c>
      <c r="C75" s="4">
        <v>2004</v>
      </c>
      <c r="D75" s="6" t="s">
        <v>17</v>
      </c>
    </row>
    <row r="76" spans="1:4" ht="11.25" customHeight="1">
      <c r="A76" s="4">
        <v>27</v>
      </c>
      <c r="B76" s="5" t="s">
        <v>89</v>
      </c>
      <c r="C76" s="4">
        <v>2004</v>
      </c>
      <c r="D76" s="6" t="s">
        <v>15</v>
      </c>
    </row>
    <row r="77" spans="1:4" ht="11.25" customHeight="1">
      <c r="A77" s="4">
        <v>28</v>
      </c>
      <c r="B77" s="5" t="s">
        <v>90</v>
      </c>
      <c r="C77" s="4">
        <v>2004</v>
      </c>
      <c r="D77" s="6" t="s">
        <v>19</v>
      </c>
    </row>
    <row r="78" spans="1:4" ht="11.25" customHeight="1">
      <c r="A78" s="4">
        <v>29</v>
      </c>
      <c r="B78" s="5" t="s">
        <v>91</v>
      </c>
      <c r="C78" s="4">
        <v>2005</v>
      </c>
      <c r="D78" s="6" t="s">
        <v>35</v>
      </c>
    </row>
    <row r="79" spans="1:4" ht="11.25" customHeight="1">
      <c r="A79" s="4">
        <v>30</v>
      </c>
      <c r="B79" s="5" t="s">
        <v>92</v>
      </c>
      <c r="C79" s="4">
        <v>2004</v>
      </c>
      <c r="D79" s="6" t="s">
        <v>35</v>
      </c>
    </row>
    <row r="80" spans="1:4" ht="11.25" customHeight="1">
      <c r="A80" s="4">
        <v>31</v>
      </c>
      <c r="B80" s="5" t="s">
        <v>93</v>
      </c>
      <c r="C80" s="4">
        <v>2006</v>
      </c>
      <c r="D80" s="6" t="s">
        <v>7</v>
      </c>
    </row>
    <row r="81" spans="1:4" ht="11.25" customHeight="1">
      <c r="A81" s="4">
        <v>32</v>
      </c>
      <c r="B81" s="5" t="s">
        <v>94</v>
      </c>
      <c r="C81" s="4">
        <v>2004</v>
      </c>
      <c r="D81" s="6" t="s">
        <v>7</v>
      </c>
    </row>
    <row r="82" spans="1:4" ht="11.25" customHeight="1">
      <c r="A82" s="4">
        <v>33</v>
      </c>
      <c r="B82" s="5" t="s">
        <v>95</v>
      </c>
      <c r="C82" s="4">
        <v>2004</v>
      </c>
      <c r="D82" s="6" t="s">
        <v>15</v>
      </c>
    </row>
    <row r="83" spans="1:4" ht="11.25" customHeight="1">
      <c r="A83" s="4">
        <v>34</v>
      </c>
      <c r="B83" s="5" t="s">
        <v>96</v>
      </c>
      <c r="C83" s="4">
        <v>2004</v>
      </c>
      <c r="D83" s="6" t="s">
        <v>21</v>
      </c>
    </row>
    <row r="84" spans="1:4" ht="11.25" customHeight="1">
      <c r="A84" s="4">
        <v>35</v>
      </c>
      <c r="B84" s="5" t="s">
        <v>97</v>
      </c>
      <c r="C84" s="4">
        <v>2004</v>
      </c>
      <c r="D84" s="6" t="s">
        <v>41</v>
      </c>
    </row>
    <row r="85" spans="1:4" ht="11.25" customHeight="1">
      <c r="A85" s="4">
        <v>36</v>
      </c>
      <c r="B85" s="5" t="s">
        <v>98</v>
      </c>
      <c r="C85" s="4">
        <v>2005</v>
      </c>
      <c r="D85" s="6" t="s">
        <v>7</v>
      </c>
    </row>
    <row r="86" spans="1:4" ht="11.25" customHeight="1">
      <c r="A86" s="4">
        <v>37</v>
      </c>
      <c r="B86" s="5" t="s">
        <v>99</v>
      </c>
      <c r="C86" s="4">
        <v>2004</v>
      </c>
      <c r="D86" s="6" t="s">
        <v>15</v>
      </c>
    </row>
    <row r="87" spans="1:4" ht="11.25" customHeight="1">
      <c r="A87" s="4">
        <v>38</v>
      </c>
      <c r="B87" s="5" t="s">
        <v>100</v>
      </c>
      <c r="C87" s="4">
        <v>2004</v>
      </c>
      <c r="D87" s="6" t="s">
        <v>41</v>
      </c>
    </row>
    <row r="88" spans="1:4" ht="11.25" customHeight="1">
      <c r="A88" s="4">
        <v>39</v>
      </c>
      <c r="B88" s="5" t="s">
        <v>101</v>
      </c>
      <c r="C88" s="4">
        <v>2006</v>
      </c>
      <c r="D88" s="6" t="s">
        <v>23</v>
      </c>
    </row>
    <row r="89" spans="1:4" ht="11.25" customHeight="1">
      <c r="A89" s="4">
        <v>40</v>
      </c>
      <c r="B89" s="5" t="s">
        <v>102</v>
      </c>
      <c r="C89" s="4">
        <v>2005</v>
      </c>
      <c r="D89" s="6" t="s">
        <v>19</v>
      </c>
    </row>
    <row r="90" spans="1:4" ht="11.25" customHeight="1">
      <c r="A90" s="4">
        <v>41</v>
      </c>
      <c r="B90" s="5" t="s">
        <v>103</v>
      </c>
      <c r="C90" s="4">
        <v>2005</v>
      </c>
      <c r="D90" s="6" t="s">
        <v>11</v>
      </c>
    </row>
    <row r="91" spans="1:4" ht="11.25" customHeight="1">
      <c r="A91" s="4">
        <v>42</v>
      </c>
      <c r="B91" s="5" t="s">
        <v>104</v>
      </c>
      <c r="C91" s="4">
        <v>2008</v>
      </c>
      <c r="D91" s="6" t="s">
        <v>17</v>
      </c>
    </row>
    <row r="92" spans="1:4" ht="11.25" customHeight="1">
      <c r="A92" s="4">
        <v>43</v>
      </c>
      <c r="B92" s="5" t="s">
        <v>105</v>
      </c>
      <c r="C92" s="4">
        <v>2004</v>
      </c>
      <c r="D92" s="6" t="s">
        <v>19</v>
      </c>
    </row>
    <row r="93" spans="1:4" ht="11.25" customHeight="1">
      <c r="A93" s="4">
        <v>44</v>
      </c>
      <c r="B93" s="5" t="s">
        <v>106</v>
      </c>
      <c r="C93" s="4">
        <v>2004</v>
      </c>
      <c r="D93" s="6" t="s">
        <v>21</v>
      </c>
    </row>
    <row r="94" spans="1:4" ht="11.25" customHeight="1">
      <c r="A94" s="4">
        <v>45</v>
      </c>
      <c r="B94" s="5" t="s">
        <v>107</v>
      </c>
      <c r="C94" s="4">
        <v>2006</v>
      </c>
      <c r="D94" s="6" t="s">
        <v>25</v>
      </c>
    </row>
    <row r="95" spans="1:4" ht="11.25" customHeight="1">
      <c r="A95" s="4">
        <v>46</v>
      </c>
      <c r="B95" s="5" t="s">
        <v>108</v>
      </c>
      <c r="C95" s="4">
        <v>2005</v>
      </c>
      <c r="D95" s="6" t="s">
        <v>11</v>
      </c>
    </row>
    <row r="96" spans="1:4" ht="11.25" customHeight="1">
      <c r="A96" s="4">
        <v>47</v>
      </c>
      <c r="B96" s="5" t="s">
        <v>109</v>
      </c>
      <c r="C96" s="4">
        <v>2005</v>
      </c>
      <c r="D96" s="6" t="s">
        <v>25</v>
      </c>
    </row>
    <row r="97" spans="1:4" ht="11.25" customHeight="1">
      <c r="A97" s="4">
        <v>48</v>
      </c>
      <c r="B97" s="5" t="s">
        <v>110</v>
      </c>
      <c r="C97" s="4">
        <v>2004</v>
      </c>
      <c r="D97" s="6" t="s">
        <v>35</v>
      </c>
    </row>
    <row r="98" spans="1:4" ht="11.25" customHeight="1">
      <c r="A98" s="4">
        <v>49</v>
      </c>
      <c r="B98" s="5" t="s">
        <v>111</v>
      </c>
      <c r="C98" s="4">
        <v>2004</v>
      </c>
      <c r="D98" s="6" t="s">
        <v>13</v>
      </c>
    </row>
  </sheetData>
  <sheetProtection/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______________/Петрунин А.В./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9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1" customWidth="1"/>
    <col min="2" max="2" width="35" style="1" customWidth="1"/>
    <col min="3" max="3" width="4.66015625" style="1" customWidth="1"/>
    <col min="4" max="4" width="10.66015625" style="1" customWidth="1"/>
    <col min="5" max="7" width="11.66015625" style="1" customWidth="1"/>
  </cols>
  <sheetData>
    <row r="1" ht="21" customHeight="1">
      <c r="A1" s="2" t="s">
        <v>0</v>
      </c>
    </row>
    <row r="2" ht="21" customHeight="1">
      <c r="A2" s="2" t="s">
        <v>354</v>
      </c>
    </row>
    <row r="3" spans="1:7" ht="21" customHeight="1">
      <c r="A3" s="3" t="s">
        <v>355</v>
      </c>
      <c r="B3" s="3" t="s">
        <v>3</v>
      </c>
      <c r="C3" s="3" t="s">
        <v>356</v>
      </c>
      <c r="D3" s="3" t="s">
        <v>4</v>
      </c>
      <c r="E3" s="3" t="s">
        <v>357</v>
      </c>
      <c r="F3" s="3" t="s">
        <v>358</v>
      </c>
      <c r="G3" s="3" t="s">
        <v>359</v>
      </c>
    </row>
    <row r="4" spans="1:11" ht="21" customHeight="1">
      <c r="A4" s="47" t="s">
        <v>21</v>
      </c>
      <c r="B4" s="47"/>
      <c r="C4" s="47"/>
      <c r="D4" s="47"/>
      <c r="E4" s="47"/>
      <c r="F4" s="47"/>
      <c r="G4" s="47"/>
      <c r="H4" s="34"/>
      <c r="I4" s="34"/>
      <c r="J4" s="34"/>
      <c r="K4" s="35">
        <f>SUM(K5:K9)</f>
        <v>6674.5</v>
      </c>
    </row>
    <row r="5" spans="1:11" ht="11.25" customHeight="1">
      <c r="A5" s="4">
        <v>1</v>
      </c>
      <c r="B5" s="5" t="s">
        <v>58</v>
      </c>
      <c r="C5" s="6" t="s">
        <v>360</v>
      </c>
      <c r="D5" s="4">
        <v>2005</v>
      </c>
      <c r="E5" s="36">
        <v>1271</v>
      </c>
      <c r="F5" s="36">
        <v>1219</v>
      </c>
      <c r="G5" s="36">
        <v>1326</v>
      </c>
      <c r="H5" s="37" t="s">
        <v>180</v>
      </c>
      <c r="I5" s="35">
        <v>1271</v>
      </c>
      <c r="J5" s="34"/>
      <c r="K5" s="35">
        <f>AVERAGE(I5:J5)</f>
        <v>1271</v>
      </c>
    </row>
    <row r="6" spans="1:11" ht="11.25" customHeight="1">
      <c r="A6" s="4">
        <v>2</v>
      </c>
      <c r="B6" s="5" t="s">
        <v>20</v>
      </c>
      <c r="C6" s="6" t="s">
        <v>360</v>
      </c>
      <c r="D6" s="4">
        <v>2004</v>
      </c>
      <c r="E6" s="35">
        <v>1024</v>
      </c>
      <c r="F6" s="36">
        <v>1216</v>
      </c>
      <c r="G6" s="35">
        <v>1216</v>
      </c>
      <c r="H6" s="37" t="s">
        <v>178</v>
      </c>
      <c r="I6" s="35">
        <v>1430</v>
      </c>
      <c r="J6" s="34"/>
      <c r="K6" s="35">
        <f>AVERAGE(I6:J6)</f>
        <v>1430</v>
      </c>
    </row>
    <row r="7" spans="1:11" ht="11.25" customHeight="1">
      <c r="A7" s="4">
        <v>3</v>
      </c>
      <c r="B7" s="5" t="s">
        <v>30</v>
      </c>
      <c r="C7" s="6" t="s">
        <v>360</v>
      </c>
      <c r="D7" s="4">
        <v>2005</v>
      </c>
      <c r="E7" s="38">
        <v>894</v>
      </c>
      <c r="F7" s="35">
        <v>1219</v>
      </c>
      <c r="G7" s="35">
        <v>1326</v>
      </c>
      <c r="H7" s="37" t="s">
        <v>174</v>
      </c>
      <c r="I7" s="35">
        <v>1219</v>
      </c>
      <c r="J7" s="35">
        <v>1216</v>
      </c>
      <c r="K7" s="35">
        <f>AVERAGE(I7:J7)</f>
        <v>1217.5</v>
      </c>
    </row>
    <row r="8" spans="1:11" ht="11.25" customHeight="1">
      <c r="A8" s="4">
        <v>4</v>
      </c>
      <c r="B8" s="5" t="s">
        <v>55</v>
      </c>
      <c r="C8" s="6" t="s">
        <v>360</v>
      </c>
      <c r="D8" s="4">
        <v>2005</v>
      </c>
      <c r="E8" s="38">
        <v>679</v>
      </c>
      <c r="F8" s="35">
        <v>1056</v>
      </c>
      <c r="G8" s="38">
        <v>731</v>
      </c>
      <c r="H8" s="37" t="s">
        <v>170</v>
      </c>
      <c r="I8" s="35">
        <v>1430</v>
      </c>
      <c r="J8" s="35">
        <v>1430</v>
      </c>
      <c r="K8" s="35">
        <f>AVERAGE(I8:J8)</f>
        <v>1430</v>
      </c>
    </row>
    <row r="9" spans="1:11" ht="11.25" customHeight="1">
      <c r="A9" s="4">
        <v>5</v>
      </c>
      <c r="B9" s="5" t="s">
        <v>65</v>
      </c>
      <c r="C9" s="6" t="s">
        <v>361</v>
      </c>
      <c r="D9" s="4">
        <v>2004</v>
      </c>
      <c r="E9" s="36">
        <v>1430</v>
      </c>
      <c r="F9" s="36">
        <v>1430</v>
      </c>
      <c r="G9" s="36">
        <v>1326</v>
      </c>
      <c r="H9" s="37" t="s">
        <v>166</v>
      </c>
      <c r="I9" s="35">
        <v>1326</v>
      </c>
      <c r="J9" s="35">
        <v>1326</v>
      </c>
      <c r="K9" s="35">
        <f>AVERAGE(I9:J9)</f>
        <v>1326</v>
      </c>
    </row>
    <row r="10" spans="1:7" ht="11.25" customHeight="1">
      <c r="A10" s="4">
        <v>6</v>
      </c>
      <c r="B10" s="5" t="s">
        <v>69</v>
      </c>
      <c r="C10" s="6" t="s">
        <v>361</v>
      </c>
      <c r="D10" s="4">
        <v>2004</v>
      </c>
      <c r="E10" s="35">
        <v>1167</v>
      </c>
      <c r="F10" s="36">
        <v>1430</v>
      </c>
      <c r="G10" s="35">
        <v>1326</v>
      </c>
    </row>
    <row r="11" spans="1:7" ht="11.25" customHeight="1">
      <c r="A11" s="4">
        <v>7</v>
      </c>
      <c r="B11" s="5" t="s">
        <v>106</v>
      </c>
      <c r="C11" s="6" t="s">
        <v>361</v>
      </c>
      <c r="D11" s="4">
        <v>2004</v>
      </c>
      <c r="E11" s="35">
        <v>1112</v>
      </c>
      <c r="F11" s="35">
        <v>1271</v>
      </c>
      <c r="G11" s="38">
        <v>958</v>
      </c>
    </row>
    <row r="12" spans="1:7" ht="11.25" customHeight="1">
      <c r="A12" s="4">
        <v>8</v>
      </c>
      <c r="B12" s="5" t="s">
        <v>96</v>
      </c>
      <c r="C12" s="6" t="s">
        <v>361</v>
      </c>
      <c r="D12" s="4">
        <v>2004</v>
      </c>
      <c r="E12" s="38">
        <v>803</v>
      </c>
      <c r="F12" s="38">
        <v>592</v>
      </c>
      <c r="G12" s="38">
        <v>484</v>
      </c>
    </row>
    <row r="13" spans="1:11" ht="21" customHeight="1">
      <c r="A13" s="47" t="s">
        <v>35</v>
      </c>
      <c r="B13" s="47"/>
      <c r="C13" s="47"/>
      <c r="D13" s="47"/>
      <c r="E13" s="47"/>
      <c r="F13" s="47"/>
      <c r="G13" s="47"/>
      <c r="H13" s="34"/>
      <c r="I13" s="34"/>
      <c r="J13" s="34"/>
      <c r="K13" s="35">
        <f>SUM(K14:K18)</f>
        <v>6356</v>
      </c>
    </row>
    <row r="14" spans="1:11" ht="11.25" customHeight="1">
      <c r="A14" s="4">
        <v>1</v>
      </c>
      <c r="B14" s="5" t="s">
        <v>48</v>
      </c>
      <c r="C14" s="6" t="s">
        <v>360</v>
      </c>
      <c r="D14" s="4">
        <v>2004</v>
      </c>
      <c r="E14" s="36">
        <v>1378</v>
      </c>
      <c r="F14" s="39">
        <v>983</v>
      </c>
      <c r="G14" s="40">
        <v>779</v>
      </c>
      <c r="H14" s="37" t="s">
        <v>180</v>
      </c>
      <c r="I14" s="35">
        <v>1378</v>
      </c>
      <c r="J14" s="34"/>
      <c r="K14" s="35">
        <f>AVERAGE(I14:J14)</f>
        <v>1378</v>
      </c>
    </row>
    <row r="15" spans="1:11" ht="11.25" customHeight="1">
      <c r="A15" s="4">
        <v>2</v>
      </c>
      <c r="B15" s="5" t="s">
        <v>36</v>
      </c>
      <c r="C15" s="6" t="s">
        <v>360</v>
      </c>
      <c r="D15" s="4">
        <v>2004</v>
      </c>
      <c r="E15" s="35">
        <v>1326</v>
      </c>
      <c r="F15" s="36">
        <v>1378</v>
      </c>
      <c r="G15" s="41">
        <v>1271</v>
      </c>
      <c r="H15" s="37" t="s">
        <v>178</v>
      </c>
      <c r="I15" s="35">
        <v>1373</v>
      </c>
      <c r="J15" s="34"/>
      <c r="K15" s="35">
        <f>AVERAGE(I15:J15)</f>
        <v>1373</v>
      </c>
    </row>
    <row r="16" spans="1:11" ht="11.25" customHeight="1">
      <c r="A16" s="4">
        <v>3</v>
      </c>
      <c r="B16" s="5" t="s">
        <v>34</v>
      </c>
      <c r="C16" s="6" t="s">
        <v>360</v>
      </c>
      <c r="D16" s="4">
        <v>2005</v>
      </c>
      <c r="E16" s="35">
        <v>1167</v>
      </c>
      <c r="F16" s="38">
        <v>983</v>
      </c>
      <c r="G16" s="42">
        <v>1326</v>
      </c>
      <c r="H16" s="37" t="s">
        <v>174</v>
      </c>
      <c r="I16" s="35">
        <v>1378</v>
      </c>
      <c r="J16" s="35">
        <v>983</v>
      </c>
      <c r="K16" s="35">
        <f>AVERAGE(I16:J16)</f>
        <v>1180.5</v>
      </c>
    </row>
    <row r="17" spans="1:11" ht="11.25" customHeight="1">
      <c r="A17" s="4">
        <v>4</v>
      </c>
      <c r="B17" s="5" t="s">
        <v>51</v>
      </c>
      <c r="C17" s="6" t="s">
        <v>360</v>
      </c>
      <c r="D17" s="4">
        <v>2004</v>
      </c>
      <c r="E17" s="38">
        <v>696</v>
      </c>
      <c r="F17" s="38">
        <v>958</v>
      </c>
      <c r="G17" s="38">
        <v>803</v>
      </c>
      <c r="H17" s="37" t="s">
        <v>170</v>
      </c>
      <c r="I17" s="35">
        <v>1378</v>
      </c>
      <c r="J17" s="35">
        <v>1108</v>
      </c>
      <c r="K17" s="35">
        <f>AVERAGE(I17:J17)</f>
        <v>1243</v>
      </c>
    </row>
    <row r="18" spans="1:11" ht="11.25" customHeight="1">
      <c r="A18" s="4">
        <v>5</v>
      </c>
      <c r="B18" s="5" t="s">
        <v>57</v>
      </c>
      <c r="C18" s="6" t="s">
        <v>360</v>
      </c>
      <c r="D18" s="4">
        <v>2006</v>
      </c>
      <c r="E18" s="38">
        <v>454</v>
      </c>
      <c r="F18" s="38">
        <v>730</v>
      </c>
      <c r="G18" s="38">
        <v>578</v>
      </c>
      <c r="H18" s="37" t="s">
        <v>166</v>
      </c>
      <c r="I18" s="35">
        <v>1326</v>
      </c>
      <c r="J18" s="35">
        <v>1037</v>
      </c>
      <c r="K18" s="35">
        <f>AVERAGE(I18:J18)</f>
        <v>1181.5</v>
      </c>
    </row>
    <row r="19" spans="1:9" ht="11.25" customHeight="1">
      <c r="A19" s="4">
        <v>6</v>
      </c>
      <c r="B19" s="5" t="s">
        <v>110</v>
      </c>
      <c r="C19" s="6" t="s">
        <v>361</v>
      </c>
      <c r="D19" s="4">
        <v>2004</v>
      </c>
      <c r="E19" s="36">
        <v>1373</v>
      </c>
      <c r="F19" s="36">
        <v>1108</v>
      </c>
      <c r="G19" s="36">
        <v>1037</v>
      </c>
      <c r="I19" s="43"/>
    </row>
    <row r="20" spans="1:7" ht="11.25" customHeight="1">
      <c r="A20" s="4">
        <v>7</v>
      </c>
      <c r="B20" s="5" t="s">
        <v>91</v>
      </c>
      <c r="C20" s="6" t="s">
        <v>361</v>
      </c>
      <c r="D20" s="4">
        <v>2005</v>
      </c>
      <c r="E20" s="35">
        <v>1001</v>
      </c>
      <c r="F20" s="36">
        <v>1378</v>
      </c>
      <c r="G20" s="38">
        <v>998</v>
      </c>
    </row>
    <row r="21" spans="1:7" ht="11.25" customHeight="1">
      <c r="A21" s="4">
        <v>8</v>
      </c>
      <c r="B21" s="5" t="s">
        <v>87</v>
      </c>
      <c r="C21" s="6" t="s">
        <v>361</v>
      </c>
      <c r="D21" s="4">
        <v>2004</v>
      </c>
      <c r="E21" s="38">
        <v>856</v>
      </c>
      <c r="F21" s="38">
        <v>969</v>
      </c>
      <c r="G21" s="38">
        <v>968</v>
      </c>
    </row>
    <row r="22" spans="1:7" ht="11.25" customHeight="1">
      <c r="A22" s="4">
        <v>9</v>
      </c>
      <c r="B22" s="5" t="s">
        <v>92</v>
      </c>
      <c r="C22" s="6" t="s">
        <v>361</v>
      </c>
      <c r="D22" s="4">
        <v>2004</v>
      </c>
      <c r="E22" s="38">
        <v>696</v>
      </c>
      <c r="F22" s="35">
        <v>1021</v>
      </c>
      <c r="G22" s="38">
        <v>779</v>
      </c>
    </row>
    <row r="23" spans="1:7" ht="11.25" customHeight="1">
      <c r="A23" s="4">
        <v>10</v>
      </c>
      <c r="B23" s="5" t="s">
        <v>81</v>
      </c>
      <c r="C23" s="6" t="s">
        <v>361</v>
      </c>
      <c r="D23" s="4">
        <v>2004</v>
      </c>
      <c r="E23" s="38">
        <v>36</v>
      </c>
      <c r="F23" s="38">
        <v>306</v>
      </c>
      <c r="G23" s="38">
        <v>250</v>
      </c>
    </row>
    <row r="24" spans="1:11" ht="21" customHeight="1">
      <c r="A24" s="47" t="s">
        <v>13</v>
      </c>
      <c r="B24" s="47"/>
      <c r="C24" s="47"/>
      <c r="D24" s="47"/>
      <c r="E24" s="47"/>
      <c r="F24" s="47"/>
      <c r="G24" s="47"/>
      <c r="H24" s="34"/>
      <c r="I24" s="34"/>
      <c r="J24" s="34"/>
      <c r="K24" s="35">
        <f>SUM(K25:K29)</f>
        <v>5916.5</v>
      </c>
    </row>
    <row r="25" spans="1:11" ht="11.25" customHeight="1">
      <c r="A25" s="4">
        <v>1</v>
      </c>
      <c r="B25" s="5" t="s">
        <v>56</v>
      </c>
      <c r="C25" s="6" t="s">
        <v>360</v>
      </c>
      <c r="D25" s="4">
        <v>2005</v>
      </c>
      <c r="E25" s="36">
        <v>1056</v>
      </c>
      <c r="F25" s="38">
        <v>839</v>
      </c>
      <c r="G25" s="38">
        <v>878</v>
      </c>
      <c r="H25" s="37" t="s">
        <v>180</v>
      </c>
      <c r="I25" s="35">
        <v>1056</v>
      </c>
      <c r="J25" s="34"/>
      <c r="K25" s="35">
        <f>AVERAGE(I25:J25)</f>
        <v>1056</v>
      </c>
    </row>
    <row r="26" spans="1:11" ht="11.25" customHeight="1">
      <c r="A26" s="4">
        <v>2</v>
      </c>
      <c r="B26" s="5" t="s">
        <v>39</v>
      </c>
      <c r="C26" s="6" t="s">
        <v>360</v>
      </c>
      <c r="D26" s="4">
        <v>2004</v>
      </c>
      <c r="E26" s="38">
        <v>783</v>
      </c>
      <c r="F26" s="36">
        <v>1378</v>
      </c>
      <c r="G26" s="38">
        <v>533</v>
      </c>
      <c r="H26" s="37" t="s">
        <v>178</v>
      </c>
      <c r="I26" s="35">
        <v>1108</v>
      </c>
      <c r="J26" s="34"/>
      <c r="K26" s="35">
        <f>AVERAGE(I26:J26)</f>
        <v>1108</v>
      </c>
    </row>
    <row r="27" spans="1:11" ht="11.25" customHeight="1">
      <c r="A27" s="4">
        <v>3</v>
      </c>
      <c r="B27" s="5" t="s">
        <v>28</v>
      </c>
      <c r="C27" s="6" t="s">
        <v>360</v>
      </c>
      <c r="D27" s="4">
        <v>2004</v>
      </c>
      <c r="E27" s="38">
        <v>780</v>
      </c>
      <c r="F27" s="36">
        <v>1378</v>
      </c>
      <c r="G27" s="36">
        <v>1164</v>
      </c>
      <c r="H27" s="37" t="s">
        <v>174</v>
      </c>
      <c r="I27" s="35">
        <v>1378</v>
      </c>
      <c r="J27" s="35">
        <v>1378</v>
      </c>
      <c r="K27" s="35">
        <f>AVERAGE(I27:J27)</f>
        <v>1378</v>
      </c>
    </row>
    <row r="28" spans="1:11" ht="11.25" customHeight="1">
      <c r="A28" s="4">
        <v>4</v>
      </c>
      <c r="B28" s="5" t="s">
        <v>38</v>
      </c>
      <c r="C28" s="6" t="s">
        <v>360</v>
      </c>
      <c r="D28" s="4">
        <v>2004</v>
      </c>
      <c r="E28" s="38">
        <v>676</v>
      </c>
      <c r="F28" s="35">
        <v>1001</v>
      </c>
      <c r="G28" s="35">
        <v>1001</v>
      </c>
      <c r="H28" s="37" t="s">
        <v>170</v>
      </c>
      <c r="I28" s="35">
        <v>1167</v>
      </c>
      <c r="J28" s="35">
        <v>1095</v>
      </c>
      <c r="K28" s="35">
        <f>AVERAGE(I28:J28)</f>
        <v>1131</v>
      </c>
    </row>
    <row r="29" spans="1:11" ht="11.25" customHeight="1">
      <c r="A29" s="4">
        <v>5</v>
      </c>
      <c r="B29" s="5" t="s">
        <v>12</v>
      </c>
      <c r="C29" s="6" t="s">
        <v>360</v>
      </c>
      <c r="D29" s="4">
        <v>2004</v>
      </c>
      <c r="E29" s="38">
        <v>559</v>
      </c>
      <c r="F29" s="38">
        <v>807</v>
      </c>
      <c r="G29" s="38">
        <v>720</v>
      </c>
      <c r="H29" s="37" t="s">
        <v>166</v>
      </c>
      <c r="I29" s="35">
        <v>1164</v>
      </c>
      <c r="J29" s="35">
        <v>1323</v>
      </c>
      <c r="K29" s="35">
        <f>AVERAGE(I29:J29)</f>
        <v>1243.5</v>
      </c>
    </row>
    <row r="30" spans="1:7" ht="11.25" customHeight="1">
      <c r="A30" s="4">
        <v>6</v>
      </c>
      <c r="B30" s="5" t="s">
        <v>64</v>
      </c>
      <c r="C30" s="6" t="s">
        <v>361</v>
      </c>
      <c r="D30" s="4">
        <v>2005</v>
      </c>
      <c r="E30" s="36">
        <v>1108</v>
      </c>
      <c r="F30" s="36">
        <v>1167</v>
      </c>
      <c r="G30" s="36">
        <v>1323</v>
      </c>
    </row>
    <row r="31" spans="1:7" ht="11.25" customHeight="1">
      <c r="A31" s="4">
        <v>7</v>
      </c>
      <c r="B31" s="5" t="s">
        <v>77</v>
      </c>
      <c r="C31" s="6" t="s">
        <v>361</v>
      </c>
      <c r="D31" s="4">
        <v>2004</v>
      </c>
      <c r="E31" s="35">
        <v>1004</v>
      </c>
      <c r="F31" s="36">
        <v>1095</v>
      </c>
      <c r="G31" s="35">
        <v>1164</v>
      </c>
    </row>
    <row r="32" spans="1:7" ht="11.25" customHeight="1">
      <c r="A32" s="4">
        <v>8</v>
      </c>
      <c r="B32" s="5" t="s">
        <v>111</v>
      </c>
      <c r="C32" s="6" t="s">
        <v>361</v>
      </c>
      <c r="D32" s="4">
        <v>2004</v>
      </c>
      <c r="E32" s="38">
        <v>842</v>
      </c>
      <c r="F32" s="35">
        <v>1008</v>
      </c>
      <c r="G32" s="38">
        <v>731</v>
      </c>
    </row>
    <row r="33" spans="1:7" ht="11.25" customHeight="1">
      <c r="A33" s="4">
        <v>9</v>
      </c>
      <c r="B33" s="5" t="s">
        <v>79</v>
      </c>
      <c r="C33" s="6" t="s">
        <v>361</v>
      </c>
      <c r="D33" s="4">
        <v>2004</v>
      </c>
      <c r="E33" s="38">
        <v>676</v>
      </c>
      <c r="F33" s="38">
        <v>985</v>
      </c>
      <c r="G33" s="35">
        <v>1001</v>
      </c>
    </row>
    <row r="34" spans="1:7" ht="11.25" customHeight="1">
      <c r="A34" s="4">
        <v>10</v>
      </c>
      <c r="B34" s="5" t="s">
        <v>75</v>
      </c>
      <c r="C34" s="6" t="s">
        <v>361</v>
      </c>
      <c r="D34" s="4">
        <v>2005</v>
      </c>
      <c r="E34" s="38">
        <v>624</v>
      </c>
      <c r="F34" s="38">
        <v>891</v>
      </c>
      <c r="G34" s="38">
        <v>624</v>
      </c>
    </row>
    <row r="35" spans="1:11" ht="21" customHeight="1">
      <c r="A35" s="47" t="s">
        <v>19</v>
      </c>
      <c r="B35" s="47"/>
      <c r="C35" s="47"/>
      <c r="D35" s="47"/>
      <c r="E35" s="47"/>
      <c r="F35" s="47"/>
      <c r="G35" s="47"/>
      <c r="H35" s="34"/>
      <c r="I35" s="34"/>
      <c r="J35" s="34"/>
      <c r="K35" s="35">
        <f>SUM(K36:K40)</f>
        <v>5512.5</v>
      </c>
    </row>
    <row r="36" spans="1:11" ht="11.25" customHeight="1">
      <c r="A36" s="4">
        <v>1</v>
      </c>
      <c r="B36" s="5" t="s">
        <v>29</v>
      </c>
      <c r="C36" s="6" t="s">
        <v>360</v>
      </c>
      <c r="D36" s="4">
        <v>2004</v>
      </c>
      <c r="E36" s="36">
        <v>1108</v>
      </c>
      <c r="F36" s="36">
        <v>1323</v>
      </c>
      <c r="G36" s="36">
        <v>1112</v>
      </c>
      <c r="H36" s="37" t="s">
        <v>180</v>
      </c>
      <c r="I36" s="35">
        <v>1108</v>
      </c>
      <c r="J36" s="34"/>
      <c r="K36" s="35">
        <f>AVERAGE(I36:J36)</f>
        <v>1108</v>
      </c>
    </row>
    <row r="37" spans="1:11" ht="11.25" customHeight="1">
      <c r="A37" s="4">
        <v>2</v>
      </c>
      <c r="B37" s="5" t="s">
        <v>37</v>
      </c>
      <c r="C37" s="6" t="s">
        <v>360</v>
      </c>
      <c r="D37" s="4">
        <v>2004</v>
      </c>
      <c r="E37" s="35">
        <v>1001</v>
      </c>
      <c r="F37" s="36">
        <v>1323</v>
      </c>
      <c r="G37" s="38">
        <v>838</v>
      </c>
      <c r="H37" s="37" t="s">
        <v>178</v>
      </c>
      <c r="I37" s="38">
        <v>946</v>
      </c>
      <c r="J37" s="34"/>
      <c r="K37" s="35">
        <f>AVERAGE(I37:J37)</f>
        <v>946</v>
      </c>
    </row>
    <row r="38" spans="1:11" ht="11.25" customHeight="1">
      <c r="A38" s="4">
        <v>3</v>
      </c>
      <c r="B38" s="5" t="s">
        <v>18</v>
      </c>
      <c r="C38" s="6" t="s">
        <v>360</v>
      </c>
      <c r="D38" s="4">
        <v>2005</v>
      </c>
      <c r="E38" s="38">
        <v>728</v>
      </c>
      <c r="F38" s="35">
        <v>1167</v>
      </c>
      <c r="G38" s="35">
        <v>1108</v>
      </c>
      <c r="H38" s="37" t="s">
        <v>174</v>
      </c>
      <c r="I38" s="35">
        <v>1323</v>
      </c>
      <c r="J38" s="35">
        <v>1323</v>
      </c>
      <c r="K38" s="35">
        <f>AVERAGE(I38:J38)</f>
        <v>1323</v>
      </c>
    </row>
    <row r="39" spans="1:11" ht="11.25" customHeight="1">
      <c r="A39" s="4">
        <v>4</v>
      </c>
      <c r="B39" s="5" t="s">
        <v>60</v>
      </c>
      <c r="C39" s="6" t="s">
        <v>360</v>
      </c>
      <c r="D39" s="4">
        <v>2005</v>
      </c>
      <c r="E39" s="38">
        <v>676</v>
      </c>
      <c r="F39" s="35">
        <v>1056</v>
      </c>
      <c r="G39" s="38">
        <v>624</v>
      </c>
      <c r="H39" s="37" t="s">
        <v>170</v>
      </c>
      <c r="I39" s="35">
        <v>1105</v>
      </c>
      <c r="J39" s="38">
        <v>946</v>
      </c>
      <c r="K39" s="35">
        <f>AVERAGE(I39:J39)</f>
        <v>1025.5</v>
      </c>
    </row>
    <row r="40" spans="1:11" ht="11.25" customHeight="1">
      <c r="A40" s="4">
        <v>5</v>
      </c>
      <c r="B40" s="5" t="s">
        <v>59</v>
      </c>
      <c r="C40" s="6" t="s">
        <v>360</v>
      </c>
      <c r="D40" s="4">
        <v>2005</v>
      </c>
      <c r="E40" s="38">
        <v>468</v>
      </c>
      <c r="F40" s="35">
        <v>1001</v>
      </c>
      <c r="G40" s="38">
        <v>468</v>
      </c>
      <c r="H40" s="37" t="s">
        <v>166</v>
      </c>
      <c r="I40" s="35">
        <v>1112</v>
      </c>
      <c r="J40" s="35">
        <v>1108</v>
      </c>
      <c r="K40" s="35">
        <f>AVERAGE(I40:J40)</f>
        <v>1110</v>
      </c>
    </row>
    <row r="41" spans="1:7" ht="11.25" customHeight="1">
      <c r="A41" s="4">
        <v>6</v>
      </c>
      <c r="B41" s="5" t="s">
        <v>102</v>
      </c>
      <c r="C41" s="6" t="s">
        <v>361</v>
      </c>
      <c r="D41" s="4">
        <v>2005</v>
      </c>
      <c r="E41" s="39">
        <v>946</v>
      </c>
      <c r="F41" s="36">
        <v>1105</v>
      </c>
      <c r="G41" s="36">
        <v>1108</v>
      </c>
    </row>
    <row r="42" spans="1:7" ht="11.25" customHeight="1">
      <c r="A42" s="4">
        <v>7</v>
      </c>
      <c r="B42" s="5" t="s">
        <v>105</v>
      </c>
      <c r="C42" s="6" t="s">
        <v>361</v>
      </c>
      <c r="D42" s="4">
        <v>2004</v>
      </c>
      <c r="E42" s="38">
        <v>946</v>
      </c>
      <c r="F42" s="39">
        <v>946</v>
      </c>
      <c r="G42" s="38">
        <v>890</v>
      </c>
    </row>
    <row r="43" spans="1:7" ht="11.25" customHeight="1">
      <c r="A43" s="4">
        <v>8</v>
      </c>
      <c r="B43" s="5" t="s">
        <v>90</v>
      </c>
      <c r="C43" s="6" t="s">
        <v>361</v>
      </c>
      <c r="D43" s="4">
        <v>2004</v>
      </c>
      <c r="E43" s="38">
        <v>679</v>
      </c>
      <c r="F43" s="38">
        <v>839</v>
      </c>
      <c r="G43" s="38">
        <v>520</v>
      </c>
    </row>
    <row r="44" spans="1:7" ht="11.25" customHeight="1">
      <c r="A44" s="4">
        <v>9</v>
      </c>
      <c r="B44" s="5" t="s">
        <v>71</v>
      </c>
      <c r="C44" s="6" t="s">
        <v>361</v>
      </c>
      <c r="D44" s="4">
        <v>2004</v>
      </c>
      <c r="E44" s="38">
        <v>676</v>
      </c>
      <c r="F44" s="38">
        <v>891</v>
      </c>
      <c r="G44" s="38">
        <v>682</v>
      </c>
    </row>
    <row r="45" spans="1:7" ht="11.25" customHeight="1">
      <c r="A45" s="4">
        <v>10</v>
      </c>
      <c r="B45" s="5" t="s">
        <v>66</v>
      </c>
      <c r="C45" s="6" t="s">
        <v>361</v>
      </c>
      <c r="D45" s="4">
        <v>2004</v>
      </c>
      <c r="E45" s="38">
        <v>624</v>
      </c>
      <c r="F45" s="38">
        <v>946</v>
      </c>
      <c r="G45" s="38">
        <v>890</v>
      </c>
    </row>
    <row r="46" spans="1:11" ht="21" customHeight="1">
      <c r="A46" s="47" t="s">
        <v>15</v>
      </c>
      <c r="B46" s="47"/>
      <c r="C46" s="47"/>
      <c r="D46" s="47"/>
      <c r="E46" s="47"/>
      <c r="F46" s="47"/>
      <c r="G46" s="47"/>
      <c r="H46" s="34"/>
      <c r="I46" s="34"/>
      <c r="J46" s="34"/>
      <c r="K46" s="35">
        <f>SUM(K47:K51)</f>
        <v>5069.5</v>
      </c>
    </row>
    <row r="47" spans="1:11" ht="11.25" customHeight="1">
      <c r="A47" s="4">
        <v>1</v>
      </c>
      <c r="B47" s="5" t="s">
        <v>14</v>
      </c>
      <c r="C47" s="6" t="s">
        <v>360</v>
      </c>
      <c r="D47" s="4">
        <v>2006</v>
      </c>
      <c r="E47" s="39">
        <v>718</v>
      </c>
      <c r="F47" s="39">
        <v>890</v>
      </c>
      <c r="G47" s="39">
        <v>735</v>
      </c>
      <c r="H47" s="37" t="s">
        <v>180</v>
      </c>
      <c r="I47" s="38">
        <v>718</v>
      </c>
      <c r="J47" s="34"/>
      <c r="K47" s="35">
        <f>AVERAGE(I47:J47)</f>
        <v>718</v>
      </c>
    </row>
    <row r="48" spans="1:11" ht="11.25" customHeight="1">
      <c r="A48" s="4">
        <v>2</v>
      </c>
      <c r="B48" s="5" t="s">
        <v>47</v>
      </c>
      <c r="C48" s="6" t="s">
        <v>360</v>
      </c>
      <c r="D48" s="4">
        <v>2004</v>
      </c>
      <c r="E48" s="38">
        <v>416</v>
      </c>
      <c r="F48" s="39">
        <v>624</v>
      </c>
      <c r="G48" s="38">
        <v>728</v>
      </c>
      <c r="H48" s="37" t="s">
        <v>178</v>
      </c>
      <c r="I48" s="35">
        <v>1430</v>
      </c>
      <c r="J48" s="34"/>
      <c r="K48" s="35">
        <f>AVERAGE(I48:J48)</f>
        <v>1430</v>
      </c>
    </row>
    <row r="49" spans="1:11" ht="11.25" customHeight="1">
      <c r="A49" s="4">
        <v>3</v>
      </c>
      <c r="B49" s="5" t="s">
        <v>27</v>
      </c>
      <c r="C49" s="6" t="s">
        <v>360</v>
      </c>
      <c r="D49" s="4">
        <v>2004</v>
      </c>
      <c r="E49" s="38">
        <v>364</v>
      </c>
      <c r="F49" s="38">
        <v>416</v>
      </c>
      <c r="G49" s="38">
        <v>468</v>
      </c>
      <c r="H49" s="37" t="s">
        <v>174</v>
      </c>
      <c r="I49" s="38">
        <v>890</v>
      </c>
      <c r="J49" s="38">
        <v>624</v>
      </c>
      <c r="K49" s="35">
        <f>AVERAGE(I49:J49)</f>
        <v>757</v>
      </c>
    </row>
    <row r="50" spans="1:11" ht="11.25" customHeight="1">
      <c r="A50" s="4">
        <v>4</v>
      </c>
      <c r="B50" s="5" t="s">
        <v>95</v>
      </c>
      <c r="C50" s="6" t="s">
        <v>361</v>
      </c>
      <c r="D50" s="4">
        <v>2004</v>
      </c>
      <c r="E50" s="36">
        <v>1430</v>
      </c>
      <c r="F50" s="36">
        <v>1378</v>
      </c>
      <c r="G50" s="39">
        <v>838</v>
      </c>
      <c r="H50" s="37" t="s">
        <v>170</v>
      </c>
      <c r="I50" s="35">
        <v>1378</v>
      </c>
      <c r="J50" s="35">
        <v>1378</v>
      </c>
      <c r="K50" s="35">
        <f>AVERAGE(I50:J50)</f>
        <v>1378</v>
      </c>
    </row>
    <row r="51" spans="1:11" ht="11.25" customHeight="1">
      <c r="A51" s="4">
        <v>5</v>
      </c>
      <c r="B51" s="5" t="s">
        <v>89</v>
      </c>
      <c r="C51" s="6" t="s">
        <v>361</v>
      </c>
      <c r="D51" s="4">
        <v>2004</v>
      </c>
      <c r="E51" s="38">
        <v>946</v>
      </c>
      <c r="F51" s="36">
        <v>1378</v>
      </c>
      <c r="G51" s="38">
        <v>520</v>
      </c>
      <c r="H51" s="37" t="s">
        <v>166</v>
      </c>
      <c r="I51" s="38">
        <v>735</v>
      </c>
      <c r="J51" s="38">
        <v>838</v>
      </c>
      <c r="K51" s="35">
        <f>AVERAGE(I51:J51)</f>
        <v>786.5</v>
      </c>
    </row>
    <row r="52" spans="1:7" ht="11.25" customHeight="1">
      <c r="A52" s="4">
        <v>6</v>
      </c>
      <c r="B52" s="5" t="s">
        <v>78</v>
      </c>
      <c r="C52" s="6" t="s">
        <v>361</v>
      </c>
      <c r="D52" s="4">
        <v>2005</v>
      </c>
      <c r="E52" s="38">
        <v>572</v>
      </c>
      <c r="F52" s="38">
        <v>783</v>
      </c>
      <c r="G52" s="38">
        <v>364</v>
      </c>
    </row>
    <row r="53" spans="1:7" ht="11.25" customHeight="1">
      <c r="A53" s="4">
        <v>7</v>
      </c>
      <c r="B53" s="5" t="s">
        <v>99</v>
      </c>
      <c r="C53" s="6" t="s">
        <v>361</v>
      </c>
      <c r="D53" s="4">
        <v>2004</v>
      </c>
      <c r="E53" s="38">
        <v>429</v>
      </c>
      <c r="F53" s="38">
        <v>536</v>
      </c>
      <c r="G53" s="38">
        <v>325</v>
      </c>
    </row>
    <row r="54" spans="1:11" ht="21" customHeight="1">
      <c r="A54" s="47" t="s">
        <v>25</v>
      </c>
      <c r="B54" s="47"/>
      <c r="C54" s="47"/>
      <c r="D54" s="47"/>
      <c r="E54" s="47"/>
      <c r="F54" s="47"/>
      <c r="G54" s="47"/>
      <c r="H54" s="34"/>
      <c r="I54" s="34"/>
      <c r="J54" s="34"/>
      <c r="K54" s="35">
        <f>SUM(K55:K59)</f>
        <v>4456.5</v>
      </c>
    </row>
    <row r="55" spans="1:11" ht="11.25" customHeight="1">
      <c r="A55" s="4">
        <v>1</v>
      </c>
      <c r="B55" s="5" t="s">
        <v>24</v>
      </c>
      <c r="C55" s="6" t="s">
        <v>360</v>
      </c>
      <c r="D55" s="4">
        <v>2004</v>
      </c>
      <c r="E55" s="39">
        <v>676</v>
      </c>
      <c r="F55" s="36">
        <v>1108</v>
      </c>
      <c r="G55" s="39">
        <v>890</v>
      </c>
      <c r="H55" s="37" t="s">
        <v>180</v>
      </c>
      <c r="I55" s="38">
        <v>676</v>
      </c>
      <c r="J55" s="34"/>
      <c r="K55" s="35">
        <f>AVERAGE(I55:J55)</f>
        <v>676</v>
      </c>
    </row>
    <row r="56" spans="1:11" ht="11.25" customHeight="1">
      <c r="A56" s="4">
        <v>2</v>
      </c>
      <c r="B56" s="5" t="s">
        <v>53</v>
      </c>
      <c r="C56" s="6" t="s">
        <v>360</v>
      </c>
      <c r="D56" s="4">
        <v>2004</v>
      </c>
      <c r="E56" s="38">
        <v>676</v>
      </c>
      <c r="F56" s="36">
        <v>1108</v>
      </c>
      <c r="G56" s="38">
        <v>676</v>
      </c>
      <c r="H56" s="37" t="s">
        <v>178</v>
      </c>
      <c r="I56" s="38">
        <v>835</v>
      </c>
      <c r="J56" s="34"/>
      <c r="K56" s="35">
        <f>AVERAGE(I56:J56)</f>
        <v>835</v>
      </c>
    </row>
    <row r="57" spans="1:11" ht="11.25" customHeight="1">
      <c r="A57" s="4">
        <v>3</v>
      </c>
      <c r="B57" s="5" t="s">
        <v>44</v>
      </c>
      <c r="C57" s="6" t="s">
        <v>360</v>
      </c>
      <c r="D57" s="4">
        <v>2004</v>
      </c>
      <c r="E57" s="38">
        <v>429</v>
      </c>
      <c r="F57" s="38">
        <v>533</v>
      </c>
      <c r="G57" s="38">
        <v>429</v>
      </c>
      <c r="H57" s="37" t="s">
        <v>174</v>
      </c>
      <c r="I57" s="35">
        <v>1108</v>
      </c>
      <c r="J57" s="35">
        <v>1108</v>
      </c>
      <c r="K57" s="35">
        <f>AVERAGE(I57:J57)</f>
        <v>1108</v>
      </c>
    </row>
    <row r="58" spans="1:11" ht="11.25" customHeight="1">
      <c r="A58" s="4">
        <v>4</v>
      </c>
      <c r="B58" s="5" t="s">
        <v>42</v>
      </c>
      <c r="C58" s="6" t="s">
        <v>360</v>
      </c>
      <c r="D58" s="4">
        <v>2006</v>
      </c>
      <c r="E58" s="38">
        <v>403</v>
      </c>
      <c r="F58" s="38">
        <v>683</v>
      </c>
      <c r="G58" s="38">
        <v>575</v>
      </c>
      <c r="H58" s="37" t="s">
        <v>170</v>
      </c>
      <c r="I58" s="35">
        <v>1056</v>
      </c>
      <c r="J58" s="35">
        <v>1001</v>
      </c>
      <c r="K58" s="35">
        <f>AVERAGE(I58:J58)</f>
        <v>1028.5</v>
      </c>
    </row>
    <row r="59" spans="1:11" ht="11.25" customHeight="1">
      <c r="A59" s="4">
        <v>5</v>
      </c>
      <c r="B59" s="5" t="s">
        <v>70</v>
      </c>
      <c r="C59" s="6" t="s">
        <v>361</v>
      </c>
      <c r="D59" s="4">
        <v>2006</v>
      </c>
      <c r="E59" s="44">
        <v>924</v>
      </c>
      <c r="F59" s="44">
        <v>924</v>
      </c>
      <c r="G59" s="44">
        <v>890</v>
      </c>
      <c r="H59" s="37" t="s">
        <v>166</v>
      </c>
      <c r="I59" s="38">
        <v>890</v>
      </c>
      <c r="J59" s="38">
        <v>728</v>
      </c>
      <c r="K59" s="35">
        <f>AVERAGE(I59:J59)</f>
        <v>809</v>
      </c>
    </row>
    <row r="60" spans="1:7" ht="11.25" customHeight="1">
      <c r="A60" s="4">
        <v>6</v>
      </c>
      <c r="B60" s="5" t="s">
        <v>109</v>
      </c>
      <c r="C60" s="6" t="s">
        <v>361</v>
      </c>
      <c r="D60" s="4">
        <v>2005</v>
      </c>
      <c r="E60" s="39">
        <v>835</v>
      </c>
      <c r="F60" s="36">
        <v>1056</v>
      </c>
      <c r="G60" s="38">
        <v>679</v>
      </c>
    </row>
    <row r="61" spans="1:7" ht="11.25" customHeight="1">
      <c r="A61" s="4">
        <v>7</v>
      </c>
      <c r="B61" s="5" t="s">
        <v>107</v>
      </c>
      <c r="C61" s="6" t="s">
        <v>361</v>
      </c>
      <c r="D61" s="4">
        <v>2006</v>
      </c>
      <c r="E61" s="44">
        <v>823</v>
      </c>
      <c r="F61" s="44">
        <v>924</v>
      </c>
      <c r="G61" s="44">
        <v>890</v>
      </c>
    </row>
    <row r="62" spans="1:7" ht="11.25" customHeight="1">
      <c r="A62" s="4">
        <v>8</v>
      </c>
      <c r="B62" s="5" t="s">
        <v>84</v>
      </c>
      <c r="C62" s="6" t="s">
        <v>361</v>
      </c>
      <c r="D62" s="4">
        <v>2005</v>
      </c>
      <c r="E62" s="38">
        <v>735</v>
      </c>
      <c r="F62" s="36">
        <v>1001</v>
      </c>
      <c r="G62" s="39">
        <v>728</v>
      </c>
    </row>
    <row r="63" spans="1:7" ht="11.25" customHeight="1">
      <c r="A63" s="4">
        <v>9</v>
      </c>
      <c r="B63" s="5" t="s">
        <v>76</v>
      </c>
      <c r="C63" s="6" t="s">
        <v>361</v>
      </c>
      <c r="D63" s="4">
        <v>2004</v>
      </c>
      <c r="E63" s="38">
        <v>364</v>
      </c>
      <c r="F63" s="38">
        <v>624</v>
      </c>
      <c r="G63" s="38">
        <v>361</v>
      </c>
    </row>
    <row r="64" spans="1:11" ht="21" customHeight="1">
      <c r="A64" s="47" t="s">
        <v>11</v>
      </c>
      <c r="B64" s="47"/>
      <c r="C64" s="47"/>
      <c r="D64" s="47"/>
      <c r="E64" s="47"/>
      <c r="F64" s="47"/>
      <c r="G64" s="47"/>
      <c r="H64" s="34"/>
      <c r="I64" s="34"/>
      <c r="J64" s="34"/>
      <c r="K64" s="35">
        <f>SUM(K65:K69)</f>
        <v>4347</v>
      </c>
    </row>
    <row r="65" spans="1:11" ht="11.25" customHeight="1">
      <c r="A65" s="4">
        <v>1</v>
      </c>
      <c r="B65" s="5" t="s">
        <v>45</v>
      </c>
      <c r="C65" s="6" t="s">
        <v>360</v>
      </c>
      <c r="D65" s="4">
        <v>2004</v>
      </c>
      <c r="E65" s="39">
        <v>393</v>
      </c>
      <c r="F65" s="38">
        <v>286</v>
      </c>
      <c r="G65" s="38">
        <v>234</v>
      </c>
      <c r="H65" s="37" t="s">
        <v>180</v>
      </c>
      <c r="I65" s="38">
        <v>393</v>
      </c>
      <c r="J65" s="34"/>
      <c r="K65" s="35">
        <f>AVERAGE(I65:J65)</f>
        <v>393</v>
      </c>
    </row>
    <row r="66" spans="1:11" ht="11.25" customHeight="1">
      <c r="A66" s="4">
        <v>2</v>
      </c>
      <c r="B66" s="5" t="s">
        <v>10</v>
      </c>
      <c r="C66" s="6" t="s">
        <v>360</v>
      </c>
      <c r="D66" s="4">
        <v>2004</v>
      </c>
      <c r="E66" s="38">
        <v>361</v>
      </c>
      <c r="F66" s="36">
        <v>1001</v>
      </c>
      <c r="G66" s="39">
        <v>679</v>
      </c>
      <c r="H66" s="37" t="s">
        <v>178</v>
      </c>
      <c r="I66" s="38">
        <v>839</v>
      </c>
      <c r="J66" s="34"/>
      <c r="K66" s="35">
        <f>AVERAGE(I66:J66)</f>
        <v>839</v>
      </c>
    </row>
    <row r="67" spans="1:11" ht="11.25" customHeight="1">
      <c r="A67" s="4">
        <v>3</v>
      </c>
      <c r="B67" s="5" t="s">
        <v>54</v>
      </c>
      <c r="C67" s="6" t="s">
        <v>360</v>
      </c>
      <c r="D67" s="4">
        <v>2005</v>
      </c>
      <c r="E67" s="38">
        <v>361</v>
      </c>
      <c r="F67" s="39">
        <v>731</v>
      </c>
      <c r="G67" s="38">
        <v>416</v>
      </c>
      <c r="H67" s="37" t="s">
        <v>174</v>
      </c>
      <c r="I67" s="35">
        <v>1001</v>
      </c>
      <c r="J67" s="38">
        <v>731</v>
      </c>
      <c r="K67" s="35">
        <f>AVERAGE(I67:J67)</f>
        <v>866</v>
      </c>
    </row>
    <row r="68" spans="1:11" ht="11.25" customHeight="1">
      <c r="A68" s="4">
        <v>4</v>
      </c>
      <c r="B68" s="5" t="s">
        <v>32</v>
      </c>
      <c r="C68" s="6" t="s">
        <v>360</v>
      </c>
      <c r="D68" s="4">
        <v>2004</v>
      </c>
      <c r="E68" s="38">
        <v>127</v>
      </c>
      <c r="F68" s="38">
        <v>393</v>
      </c>
      <c r="G68" s="38">
        <v>127</v>
      </c>
      <c r="H68" s="37" t="s">
        <v>170</v>
      </c>
      <c r="I68" s="35">
        <v>1378</v>
      </c>
      <c r="J68" s="35">
        <v>1225</v>
      </c>
      <c r="K68" s="35">
        <f>AVERAGE(I68:J68)</f>
        <v>1301.5</v>
      </c>
    </row>
    <row r="69" spans="1:11" ht="11.25" customHeight="1">
      <c r="A69" s="4">
        <v>5</v>
      </c>
      <c r="B69" s="5" t="s">
        <v>82</v>
      </c>
      <c r="C69" s="6" t="s">
        <v>361</v>
      </c>
      <c r="D69" s="4">
        <v>2004</v>
      </c>
      <c r="E69" s="39">
        <v>839</v>
      </c>
      <c r="F69" s="36">
        <v>1378</v>
      </c>
      <c r="G69" s="35">
        <v>1150</v>
      </c>
      <c r="H69" s="37" t="s">
        <v>166</v>
      </c>
      <c r="I69" s="38">
        <v>679</v>
      </c>
      <c r="J69" s="35">
        <v>1216</v>
      </c>
      <c r="K69" s="35">
        <f>AVERAGE(I69:J69)</f>
        <v>947.5</v>
      </c>
    </row>
    <row r="70" spans="1:7" ht="11.25" customHeight="1">
      <c r="A70" s="4">
        <v>6</v>
      </c>
      <c r="B70" s="5" t="s">
        <v>80</v>
      </c>
      <c r="C70" s="6" t="s">
        <v>361</v>
      </c>
      <c r="D70" s="4">
        <v>2005</v>
      </c>
      <c r="E70" s="38">
        <v>839</v>
      </c>
      <c r="F70" s="38">
        <v>835</v>
      </c>
      <c r="G70" s="38">
        <v>786</v>
      </c>
    </row>
    <row r="71" spans="1:7" ht="11.25" customHeight="1">
      <c r="A71" s="4">
        <v>7</v>
      </c>
      <c r="B71" s="5" t="s">
        <v>74</v>
      </c>
      <c r="C71" s="6" t="s">
        <v>361</v>
      </c>
      <c r="D71" s="4">
        <v>2004</v>
      </c>
      <c r="E71" s="38">
        <v>796</v>
      </c>
      <c r="F71" s="36">
        <v>1225</v>
      </c>
      <c r="G71" s="36">
        <v>1216</v>
      </c>
    </row>
    <row r="72" spans="1:7" ht="11.25" customHeight="1">
      <c r="A72" s="4">
        <v>8</v>
      </c>
      <c r="B72" s="5" t="s">
        <v>103</v>
      </c>
      <c r="C72" s="6" t="s">
        <v>361</v>
      </c>
      <c r="D72" s="4">
        <v>2005</v>
      </c>
      <c r="E72" s="38">
        <v>468</v>
      </c>
      <c r="F72" s="38">
        <v>839</v>
      </c>
      <c r="G72" s="38">
        <v>520</v>
      </c>
    </row>
    <row r="73" spans="1:7" ht="11.25" customHeight="1">
      <c r="A73" s="4">
        <v>9</v>
      </c>
      <c r="B73" s="5" t="s">
        <v>108</v>
      </c>
      <c r="C73" s="6" t="s">
        <v>361</v>
      </c>
      <c r="D73" s="4">
        <v>2005</v>
      </c>
      <c r="E73" s="38">
        <v>416</v>
      </c>
      <c r="F73" s="38">
        <v>839</v>
      </c>
      <c r="G73" s="38">
        <v>361</v>
      </c>
    </row>
    <row r="74" spans="1:7" ht="11.25" customHeight="1">
      <c r="A74" s="4">
        <v>10</v>
      </c>
      <c r="B74" s="5" t="s">
        <v>63</v>
      </c>
      <c r="C74" s="6" t="s">
        <v>361</v>
      </c>
      <c r="D74" s="4">
        <v>2005</v>
      </c>
      <c r="E74" s="38">
        <v>361</v>
      </c>
      <c r="F74" s="38">
        <v>676</v>
      </c>
      <c r="G74" s="38">
        <v>364</v>
      </c>
    </row>
    <row r="75" spans="1:7" ht="11.25" customHeight="1">
      <c r="A75" s="4">
        <v>11</v>
      </c>
      <c r="B75" s="5" t="s">
        <v>73</v>
      </c>
      <c r="C75" s="6" t="s">
        <v>361</v>
      </c>
      <c r="D75" s="4">
        <v>2004</v>
      </c>
      <c r="E75" s="38">
        <v>163</v>
      </c>
      <c r="F75" s="38">
        <v>429</v>
      </c>
      <c r="G75" s="38">
        <v>218</v>
      </c>
    </row>
    <row r="76" spans="1:11" ht="21" customHeight="1">
      <c r="A76" s="47" t="s">
        <v>7</v>
      </c>
      <c r="B76" s="47"/>
      <c r="C76" s="47"/>
      <c r="D76" s="47"/>
      <c r="E76" s="47"/>
      <c r="F76" s="47"/>
      <c r="G76" s="47"/>
      <c r="H76" s="34"/>
      <c r="I76" s="34"/>
      <c r="J76" s="34"/>
      <c r="K76" s="35">
        <f>SUM(K77:K81)</f>
        <v>3433</v>
      </c>
    </row>
    <row r="77" spans="1:11" ht="11.25" customHeight="1">
      <c r="A77" s="4">
        <v>1</v>
      </c>
      <c r="B77" s="5" t="s">
        <v>26</v>
      </c>
      <c r="C77" s="6" t="s">
        <v>360</v>
      </c>
      <c r="D77" s="4">
        <v>2004</v>
      </c>
      <c r="E77" s="39">
        <v>507</v>
      </c>
      <c r="F77" s="39">
        <v>696</v>
      </c>
      <c r="G77" s="38">
        <v>423</v>
      </c>
      <c r="H77" s="37" t="s">
        <v>180</v>
      </c>
      <c r="I77" s="38">
        <v>507</v>
      </c>
      <c r="J77" s="34"/>
      <c r="K77" s="35">
        <f>AVERAGE(I77:J77)</f>
        <v>507</v>
      </c>
    </row>
    <row r="78" spans="1:11" ht="11.25" customHeight="1">
      <c r="A78" s="4">
        <v>2</v>
      </c>
      <c r="B78" s="5" t="s">
        <v>6</v>
      </c>
      <c r="C78" s="6" t="s">
        <v>360</v>
      </c>
      <c r="D78" s="4">
        <v>2004</v>
      </c>
      <c r="E78" s="38">
        <v>475</v>
      </c>
      <c r="F78" s="38">
        <v>696</v>
      </c>
      <c r="G78" s="38">
        <v>559</v>
      </c>
      <c r="H78" s="37" t="s">
        <v>178</v>
      </c>
      <c r="I78" s="38">
        <v>748</v>
      </c>
      <c r="J78" s="34"/>
      <c r="K78" s="35">
        <f>AVERAGE(I78:J78)</f>
        <v>748</v>
      </c>
    </row>
    <row r="79" spans="1:11" ht="11.25" customHeight="1">
      <c r="A79" s="4">
        <v>3</v>
      </c>
      <c r="B79" s="5" t="s">
        <v>31</v>
      </c>
      <c r="C79" s="6" t="s">
        <v>360</v>
      </c>
      <c r="D79" s="4">
        <v>2004</v>
      </c>
      <c r="E79" s="38">
        <v>468</v>
      </c>
      <c r="F79" s="39">
        <v>780</v>
      </c>
      <c r="G79" s="39">
        <v>838</v>
      </c>
      <c r="H79" s="37" t="s">
        <v>174</v>
      </c>
      <c r="I79" s="38">
        <v>780</v>
      </c>
      <c r="J79" s="38">
        <v>696</v>
      </c>
      <c r="K79" s="35">
        <f>AVERAGE(I79:J79)</f>
        <v>738</v>
      </c>
    </row>
    <row r="80" spans="1:11" ht="11.25" customHeight="1">
      <c r="A80" s="4">
        <v>4</v>
      </c>
      <c r="B80" s="5" t="s">
        <v>33</v>
      </c>
      <c r="C80" s="6" t="s">
        <v>360</v>
      </c>
      <c r="D80" s="4">
        <v>2005</v>
      </c>
      <c r="E80" s="38">
        <v>182</v>
      </c>
      <c r="F80" s="38">
        <v>393</v>
      </c>
      <c r="G80" s="38">
        <v>234</v>
      </c>
      <c r="H80" s="37" t="s">
        <v>170</v>
      </c>
      <c r="I80" s="38">
        <v>706</v>
      </c>
      <c r="J80" s="38">
        <v>640</v>
      </c>
      <c r="K80" s="35">
        <f>AVERAGE(I80:J80)</f>
        <v>673</v>
      </c>
    </row>
    <row r="81" spans="1:11" ht="11.25" customHeight="1">
      <c r="A81" s="4">
        <v>5</v>
      </c>
      <c r="B81" s="5" t="s">
        <v>93</v>
      </c>
      <c r="C81" s="6" t="s">
        <v>361</v>
      </c>
      <c r="D81" s="4">
        <v>2006</v>
      </c>
      <c r="E81" s="39">
        <v>748</v>
      </c>
      <c r="F81" s="39">
        <v>706</v>
      </c>
      <c r="G81" s="38">
        <v>625</v>
      </c>
      <c r="H81" s="37" t="s">
        <v>166</v>
      </c>
      <c r="I81" s="38">
        <v>838</v>
      </c>
      <c r="J81" s="38">
        <v>696</v>
      </c>
      <c r="K81" s="35">
        <f>AVERAGE(I81:J81)</f>
        <v>767</v>
      </c>
    </row>
    <row r="82" spans="1:7" ht="11.25" customHeight="1">
      <c r="A82" s="4">
        <v>6</v>
      </c>
      <c r="B82" s="5" t="s">
        <v>98</v>
      </c>
      <c r="C82" s="6" t="s">
        <v>361</v>
      </c>
      <c r="D82" s="4">
        <v>2005</v>
      </c>
      <c r="E82" s="38">
        <v>613</v>
      </c>
      <c r="F82" s="38">
        <v>613</v>
      </c>
      <c r="G82" s="38">
        <v>649</v>
      </c>
    </row>
    <row r="83" spans="1:7" ht="11.25" customHeight="1">
      <c r="A83" s="4">
        <v>7</v>
      </c>
      <c r="B83" s="5" t="s">
        <v>72</v>
      </c>
      <c r="C83" s="6" t="s">
        <v>361</v>
      </c>
      <c r="D83" s="4">
        <v>2004</v>
      </c>
      <c r="E83" s="38">
        <v>588</v>
      </c>
      <c r="F83" s="38">
        <v>588</v>
      </c>
      <c r="G83" s="39">
        <v>696</v>
      </c>
    </row>
    <row r="84" spans="1:7" ht="11.25" customHeight="1">
      <c r="A84" s="4">
        <v>8</v>
      </c>
      <c r="B84" s="5" t="s">
        <v>94</v>
      </c>
      <c r="C84" s="6" t="s">
        <v>361</v>
      </c>
      <c r="D84" s="4">
        <v>2004</v>
      </c>
      <c r="E84" s="38">
        <v>390</v>
      </c>
      <c r="F84" s="39">
        <v>640</v>
      </c>
      <c r="G84" s="38">
        <v>423</v>
      </c>
    </row>
    <row r="85" spans="1:11" ht="21" customHeight="1">
      <c r="A85" s="47" t="s">
        <v>17</v>
      </c>
      <c r="B85" s="47"/>
      <c r="C85" s="47"/>
      <c r="D85" s="47"/>
      <c r="E85" s="47"/>
      <c r="F85" s="47"/>
      <c r="G85" s="47"/>
      <c r="H85" s="34"/>
      <c r="I85" s="34"/>
      <c r="J85" s="34"/>
      <c r="K85" s="35">
        <f>SUM(K86:K90)</f>
        <v>3048</v>
      </c>
    </row>
    <row r="86" spans="1:11" ht="11.25" customHeight="1">
      <c r="A86" s="4">
        <v>1</v>
      </c>
      <c r="B86" s="5" t="s">
        <v>46</v>
      </c>
      <c r="C86" s="6" t="s">
        <v>360</v>
      </c>
      <c r="D86" s="4">
        <v>2004</v>
      </c>
      <c r="E86" s="39">
        <v>481</v>
      </c>
      <c r="F86" s="39">
        <v>751</v>
      </c>
      <c r="G86" s="39">
        <v>592</v>
      </c>
      <c r="H86" s="37" t="s">
        <v>180</v>
      </c>
      <c r="I86" s="38">
        <v>481</v>
      </c>
      <c r="J86" s="34"/>
      <c r="K86" s="35">
        <f>AVERAGE(I86:J86)</f>
        <v>481</v>
      </c>
    </row>
    <row r="87" spans="1:11" ht="11.25" customHeight="1">
      <c r="A87" s="4">
        <v>2</v>
      </c>
      <c r="B87" s="5" t="s">
        <v>16</v>
      </c>
      <c r="C87" s="6" t="s">
        <v>360</v>
      </c>
      <c r="D87" s="4">
        <v>2004</v>
      </c>
      <c r="E87" s="38">
        <v>234</v>
      </c>
      <c r="F87" s="39">
        <v>501</v>
      </c>
      <c r="G87" s="38">
        <v>338</v>
      </c>
      <c r="H87" s="37" t="s">
        <v>178</v>
      </c>
      <c r="I87" s="38">
        <v>680</v>
      </c>
      <c r="J87" s="34"/>
      <c r="K87" s="35">
        <f>AVERAGE(I87:J87)</f>
        <v>680</v>
      </c>
    </row>
    <row r="88" spans="1:11" ht="11.25" customHeight="1">
      <c r="A88" s="4">
        <v>3</v>
      </c>
      <c r="B88" s="5" t="s">
        <v>104</v>
      </c>
      <c r="C88" s="6" t="s">
        <v>361</v>
      </c>
      <c r="D88" s="4">
        <v>2008</v>
      </c>
      <c r="E88" s="39">
        <v>680</v>
      </c>
      <c r="F88" s="38">
        <v>575</v>
      </c>
      <c r="G88" s="38">
        <v>611</v>
      </c>
      <c r="H88" s="37" t="s">
        <v>174</v>
      </c>
      <c r="I88" s="38">
        <v>751</v>
      </c>
      <c r="J88" s="38">
        <v>501</v>
      </c>
      <c r="K88" s="35">
        <f>AVERAGE(I88:J88)</f>
        <v>626</v>
      </c>
    </row>
    <row r="89" spans="1:11" ht="11.25" customHeight="1">
      <c r="A89" s="4">
        <v>4</v>
      </c>
      <c r="B89" s="5" t="s">
        <v>83</v>
      </c>
      <c r="C89" s="6" t="s">
        <v>361</v>
      </c>
      <c r="D89" s="4">
        <v>2005</v>
      </c>
      <c r="E89" s="38">
        <v>468</v>
      </c>
      <c r="F89" s="39">
        <v>731</v>
      </c>
      <c r="G89" s="38">
        <v>520</v>
      </c>
      <c r="H89" s="37" t="s">
        <v>170</v>
      </c>
      <c r="I89" s="38">
        <v>731</v>
      </c>
      <c r="J89" s="38">
        <v>588</v>
      </c>
      <c r="K89" s="35">
        <f>AVERAGE(I89:J89)</f>
        <v>659.5</v>
      </c>
    </row>
    <row r="90" spans="1:11" ht="11.25" customHeight="1">
      <c r="A90" s="4">
        <v>5</v>
      </c>
      <c r="B90" s="5" t="s">
        <v>88</v>
      </c>
      <c r="C90" s="6" t="s">
        <v>361</v>
      </c>
      <c r="D90" s="4">
        <v>2004</v>
      </c>
      <c r="E90" s="38">
        <v>377</v>
      </c>
      <c r="F90" s="39">
        <v>588</v>
      </c>
      <c r="G90" s="38">
        <v>322</v>
      </c>
      <c r="H90" s="37" t="s">
        <v>166</v>
      </c>
      <c r="I90" s="38">
        <v>592</v>
      </c>
      <c r="J90" s="38">
        <v>611</v>
      </c>
      <c r="K90" s="35">
        <f>AVERAGE(I90:J90)</f>
        <v>601.5</v>
      </c>
    </row>
    <row r="91" spans="1:11" ht="21" customHeight="1">
      <c r="A91" s="47" t="s">
        <v>9</v>
      </c>
      <c r="B91" s="47"/>
      <c r="C91" s="47"/>
      <c r="D91" s="47"/>
      <c r="E91" s="47"/>
      <c r="F91" s="47"/>
      <c r="G91" s="47"/>
      <c r="H91" s="34"/>
      <c r="I91" s="34"/>
      <c r="J91" s="34"/>
      <c r="K91" s="35">
        <f>SUM(K92:K96)</f>
        <v>2361.5</v>
      </c>
    </row>
    <row r="92" spans="1:11" ht="11.25" customHeight="1">
      <c r="A92" s="4">
        <v>1</v>
      </c>
      <c r="B92" s="5" t="s">
        <v>8</v>
      </c>
      <c r="C92" s="6" t="s">
        <v>360</v>
      </c>
      <c r="D92" s="4">
        <v>2004</v>
      </c>
      <c r="E92" s="39">
        <v>572</v>
      </c>
      <c r="F92" s="39">
        <v>676</v>
      </c>
      <c r="G92" s="39">
        <v>627</v>
      </c>
      <c r="H92" s="37" t="s">
        <v>180</v>
      </c>
      <c r="I92" s="38">
        <v>572</v>
      </c>
      <c r="J92" s="34"/>
      <c r="K92" s="35">
        <f>AVERAGE(I92:J92)</f>
        <v>572</v>
      </c>
    </row>
    <row r="93" spans="1:11" ht="11.25" customHeight="1">
      <c r="A93" s="4">
        <v>2</v>
      </c>
      <c r="B93" s="5" t="s">
        <v>61</v>
      </c>
      <c r="C93" s="6" t="s">
        <v>360</v>
      </c>
      <c r="D93" s="4">
        <v>2005</v>
      </c>
      <c r="E93" s="38">
        <v>465</v>
      </c>
      <c r="F93" s="39">
        <v>676</v>
      </c>
      <c r="G93" s="38">
        <v>358</v>
      </c>
      <c r="H93" s="37" t="s">
        <v>178</v>
      </c>
      <c r="I93" s="38">
        <v>306</v>
      </c>
      <c r="J93" s="34"/>
      <c r="K93" s="35">
        <f>AVERAGE(I93:J93)</f>
        <v>306</v>
      </c>
    </row>
    <row r="94" spans="1:11" ht="11.25" customHeight="1">
      <c r="A94" s="4">
        <v>3</v>
      </c>
      <c r="B94" s="5" t="s">
        <v>43</v>
      </c>
      <c r="C94" s="6" t="s">
        <v>360</v>
      </c>
      <c r="D94" s="4">
        <v>2004</v>
      </c>
      <c r="E94" s="38">
        <v>377</v>
      </c>
      <c r="F94" s="38">
        <v>533</v>
      </c>
      <c r="G94" s="38">
        <v>273</v>
      </c>
      <c r="H94" s="37" t="s">
        <v>174</v>
      </c>
      <c r="I94" s="38">
        <v>676</v>
      </c>
      <c r="J94" s="38">
        <v>676</v>
      </c>
      <c r="K94" s="35">
        <f>AVERAGE(I94:J94)</f>
        <v>676</v>
      </c>
    </row>
    <row r="95" spans="1:11" ht="11.25" customHeight="1">
      <c r="A95" s="4">
        <v>4</v>
      </c>
      <c r="B95" s="5" t="s">
        <v>50</v>
      </c>
      <c r="C95" s="6" t="s">
        <v>360</v>
      </c>
      <c r="D95" s="4">
        <v>2004</v>
      </c>
      <c r="E95" s="38">
        <v>91</v>
      </c>
      <c r="F95" s="38">
        <v>195</v>
      </c>
      <c r="G95" s="38">
        <v>91</v>
      </c>
      <c r="H95" s="37" t="s">
        <v>170</v>
      </c>
      <c r="I95" s="38">
        <v>377</v>
      </c>
      <c r="J95" s="38">
        <v>286</v>
      </c>
      <c r="K95" s="35">
        <f>AVERAGE(I95:J95)</f>
        <v>331.5</v>
      </c>
    </row>
    <row r="96" spans="1:11" ht="11.25" customHeight="1">
      <c r="A96" s="4">
        <v>5</v>
      </c>
      <c r="B96" s="5" t="s">
        <v>67</v>
      </c>
      <c r="C96" s="6" t="s">
        <v>361</v>
      </c>
      <c r="D96" s="4">
        <v>2005</v>
      </c>
      <c r="E96" s="39">
        <v>306</v>
      </c>
      <c r="F96" s="39">
        <v>377</v>
      </c>
      <c r="G96" s="39">
        <v>325</v>
      </c>
      <c r="H96" s="37" t="s">
        <v>166</v>
      </c>
      <c r="I96" s="38">
        <v>627</v>
      </c>
      <c r="J96" s="38">
        <v>325</v>
      </c>
      <c r="K96" s="35">
        <f>AVERAGE(I96:J96)</f>
        <v>476</v>
      </c>
    </row>
    <row r="97" spans="1:7" ht="11.25" customHeight="1">
      <c r="A97" s="4">
        <v>6</v>
      </c>
      <c r="B97" s="5" t="s">
        <v>86</v>
      </c>
      <c r="C97" s="6" t="s">
        <v>361</v>
      </c>
      <c r="D97" s="4">
        <v>2005</v>
      </c>
      <c r="E97" s="38">
        <v>231</v>
      </c>
      <c r="F97" s="39">
        <v>286</v>
      </c>
      <c r="G97" s="38">
        <v>179</v>
      </c>
    </row>
    <row r="98" spans="1:11" ht="20.25">
      <c r="A98" s="47" t="s">
        <v>23</v>
      </c>
      <c r="B98" s="47"/>
      <c r="C98" s="47"/>
      <c r="D98" s="47"/>
      <c r="E98" s="47"/>
      <c r="F98" s="47"/>
      <c r="G98" s="47"/>
      <c r="H98" s="34"/>
      <c r="I98" s="34"/>
      <c r="J98" s="34"/>
      <c r="K98" s="35">
        <f>SUM(K99:K103)</f>
        <v>2198</v>
      </c>
    </row>
    <row r="99" spans="1:11" ht="11.25">
      <c r="A99" s="4">
        <v>1</v>
      </c>
      <c r="B99" s="5" t="s">
        <v>22</v>
      </c>
      <c r="C99" s="6" t="s">
        <v>360</v>
      </c>
      <c r="D99" s="4">
        <v>2008</v>
      </c>
      <c r="E99" s="39">
        <v>269</v>
      </c>
      <c r="F99" s="39">
        <v>210</v>
      </c>
      <c r="G99" s="39">
        <v>311</v>
      </c>
      <c r="H99" s="37" t="s">
        <v>180</v>
      </c>
      <c r="I99" s="38">
        <v>269</v>
      </c>
      <c r="J99" s="34"/>
      <c r="K99" s="35">
        <f>AVERAGE(I99:J99)</f>
        <v>269</v>
      </c>
    </row>
    <row r="100" spans="1:11" ht="11.25">
      <c r="A100" s="4">
        <v>2</v>
      </c>
      <c r="B100" s="5" t="s">
        <v>52</v>
      </c>
      <c r="C100" s="6" t="s">
        <v>360</v>
      </c>
      <c r="D100" s="4">
        <v>2006</v>
      </c>
      <c r="E100" s="7"/>
      <c r="F100" s="7"/>
      <c r="G100" s="7"/>
      <c r="H100" s="37" t="s">
        <v>178</v>
      </c>
      <c r="I100" s="38">
        <v>731</v>
      </c>
      <c r="J100" s="34"/>
      <c r="K100" s="35">
        <f>AVERAGE(I100:J100)</f>
        <v>731</v>
      </c>
    </row>
    <row r="101" spans="1:11" ht="11.25">
      <c r="A101" s="4">
        <v>3</v>
      </c>
      <c r="B101" s="5" t="s">
        <v>85</v>
      </c>
      <c r="C101" s="6" t="s">
        <v>361</v>
      </c>
      <c r="D101" s="4">
        <v>2004</v>
      </c>
      <c r="E101" s="39">
        <v>731</v>
      </c>
      <c r="F101" s="39">
        <v>946</v>
      </c>
      <c r="G101" s="39">
        <v>572</v>
      </c>
      <c r="H101" s="37" t="s">
        <v>174</v>
      </c>
      <c r="I101" s="38">
        <v>210</v>
      </c>
      <c r="J101" s="38">
        <v>0</v>
      </c>
      <c r="K101" s="35">
        <f>AVERAGE(I101:J101)</f>
        <v>105</v>
      </c>
    </row>
    <row r="102" spans="1:11" ht="11.25">
      <c r="A102" s="4">
        <v>4</v>
      </c>
      <c r="B102" s="5" t="s">
        <v>101</v>
      </c>
      <c r="C102" s="6" t="s">
        <v>361</v>
      </c>
      <c r="D102" s="4">
        <v>2006</v>
      </c>
      <c r="E102" s="38">
        <v>277</v>
      </c>
      <c r="F102" s="39">
        <v>357</v>
      </c>
      <c r="G102" s="38">
        <v>218</v>
      </c>
      <c r="H102" s="37" t="s">
        <v>170</v>
      </c>
      <c r="I102" s="38">
        <v>946</v>
      </c>
      <c r="J102" s="38">
        <v>357</v>
      </c>
      <c r="K102" s="35">
        <f>AVERAGE(I102:J102)</f>
        <v>651.5</v>
      </c>
    </row>
    <row r="103" spans="8:11" ht="11.25">
      <c r="H103" s="37" t="s">
        <v>166</v>
      </c>
      <c r="I103" s="38">
        <v>311</v>
      </c>
      <c r="J103" s="38">
        <v>572</v>
      </c>
      <c r="K103" s="35">
        <f>AVERAGE(I103:J103)</f>
        <v>441.5</v>
      </c>
    </row>
    <row r="104" spans="1:11" ht="21" customHeight="1">
      <c r="A104" s="47" t="s">
        <v>41</v>
      </c>
      <c r="B104" s="47"/>
      <c r="C104" s="47"/>
      <c r="D104" s="47"/>
      <c r="E104" s="47"/>
      <c r="F104" s="47"/>
      <c r="G104" s="47"/>
      <c r="H104" s="34"/>
      <c r="I104" s="34"/>
      <c r="J104" s="34"/>
      <c r="K104" s="35">
        <f>SUM(K105:K109)</f>
        <v>946</v>
      </c>
    </row>
    <row r="105" spans="1:11" ht="11.25" customHeight="1">
      <c r="A105" s="4">
        <v>1</v>
      </c>
      <c r="B105" s="5" t="s">
        <v>40</v>
      </c>
      <c r="C105" s="6" t="s">
        <v>360</v>
      </c>
      <c r="D105" s="4">
        <v>2005</v>
      </c>
      <c r="E105" s="39">
        <v>182</v>
      </c>
      <c r="F105" s="39">
        <v>286</v>
      </c>
      <c r="G105" s="39">
        <v>234</v>
      </c>
      <c r="H105" s="37" t="s">
        <v>180</v>
      </c>
      <c r="I105" s="38">
        <v>182</v>
      </c>
      <c r="J105" s="34"/>
      <c r="K105" s="35">
        <f>AVERAGE(I105:J105)</f>
        <v>182</v>
      </c>
    </row>
    <row r="106" spans="1:11" ht="11.25" customHeight="1">
      <c r="A106" s="4">
        <v>2</v>
      </c>
      <c r="B106" s="5" t="s">
        <v>97</v>
      </c>
      <c r="C106" s="6" t="s">
        <v>361</v>
      </c>
      <c r="D106" s="4">
        <v>2004</v>
      </c>
      <c r="E106" s="39">
        <v>127</v>
      </c>
      <c r="F106" s="39">
        <v>286</v>
      </c>
      <c r="G106" s="38">
        <v>91</v>
      </c>
      <c r="H106" s="37" t="s">
        <v>178</v>
      </c>
      <c r="I106" s="38">
        <v>127</v>
      </c>
      <c r="J106" s="34"/>
      <c r="K106" s="35">
        <f>AVERAGE(I106:J106)</f>
        <v>127</v>
      </c>
    </row>
    <row r="107" spans="1:11" ht="11.25" customHeight="1">
      <c r="A107" s="4">
        <v>3</v>
      </c>
      <c r="B107" s="5" t="s">
        <v>100</v>
      </c>
      <c r="C107" s="6" t="s">
        <v>361</v>
      </c>
      <c r="D107" s="4">
        <v>2004</v>
      </c>
      <c r="E107" s="38">
        <v>127</v>
      </c>
      <c r="F107" s="39">
        <v>234</v>
      </c>
      <c r="G107" s="39">
        <v>234</v>
      </c>
      <c r="H107" s="37" t="s">
        <v>174</v>
      </c>
      <c r="I107" s="38">
        <v>286</v>
      </c>
      <c r="J107" s="38">
        <v>0</v>
      </c>
      <c r="K107" s="35">
        <f>AVERAGE(I107:J107)</f>
        <v>143</v>
      </c>
    </row>
    <row r="108" spans="1:11" ht="11.25" customHeight="1">
      <c r="A108" s="4">
        <v>4</v>
      </c>
      <c r="B108" s="5" t="s">
        <v>68</v>
      </c>
      <c r="C108" s="6" t="s">
        <v>361</v>
      </c>
      <c r="D108" s="4">
        <v>2005</v>
      </c>
      <c r="E108" s="38">
        <v>36</v>
      </c>
      <c r="F108" s="38">
        <v>143</v>
      </c>
      <c r="G108" s="7"/>
      <c r="H108" s="37" t="s">
        <v>170</v>
      </c>
      <c r="I108" s="38">
        <v>286</v>
      </c>
      <c r="J108" s="38">
        <v>234</v>
      </c>
      <c r="K108" s="35">
        <f>AVERAGE(I108:J108)</f>
        <v>260</v>
      </c>
    </row>
    <row r="109" spans="8:11" ht="11.25">
      <c r="H109" s="37" t="s">
        <v>166</v>
      </c>
      <c r="I109" s="38">
        <v>234</v>
      </c>
      <c r="J109" s="38">
        <v>234</v>
      </c>
      <c r="K109" s="35">
        <f>AVERAGE(I109:J109)</f>
        <v>234</v>
      </c>
    </row>
  </sheetData>
  <sheetProtection/>
  <mergeCells count="12">
    <mergeCell ref="A4:G4"/>
    <mergeCell ref="A13:G13"/>
    <mergeCell ref="A24:G24"/>
    <mergeCell ref="A35:G35"/>
    <mergeCell ref="A46:G46"/>
    <mergeCell ref="A54:G54"/>
    <mergeCell ref="A64:G64"/>
    <mergeCell ref="A76:G76"/>
    <mergeCell ref="A85:G85"/>
    <mergeCell ref="A91:G91"/>
    <mergeCell ref="A98:G98"/>
    <mergeCell ref="A104:G104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scale="94" r:id="rId1"/>
  <headerFooter>
    <oddFooter>&amp;RГлавный судья соревнований ______________/Петрунин А.В./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1" customWidth="1"/>
    <col min="2" max="2" width="11.66015625" style="1" customWidth="1"/>
    <col min="3" max="3" width="10.66015625" style="1" customWidth="1"/>
    <col min="4" max="5" width="35" style="1" customWidth="1"/>
    <col min="6" max="6" width="7" style="1" customWidth="1"/>
    <col min="7" max="7" width="10.66015625" style="1" customWidth="1"/>
  </cols>
  <sheetData>
    <row r="1" ht="21" customHeight="1">
      <c r="A1" s="2" t="s">
        <v>0</v>
      </c>
    </row>
    <row r="2" ht="21" customHeight="1">
      <c r="A2" s="2" t="s">
        <v>112</v>
      </c>
    </row>
    <row r="3" spans="1:7" ht="11.25" customHeight="1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</row>
    <row r="4" spans="1:7" ht="21" customHeight="1">
      <c r="A4" s="47" t="s">
        <v>120</v>
      </c>
      <c r="B4" s="47"/>
      <c r="C4" s="47"/>
      <c r="D4" s="47"/>
      <c r="E4" s="47"/>
      <c r="F4" s="47"/>
      <c r="G4" s="47"/>
    </row>
    <row r="5" spans="1:7" ht="12.75" customHeight="1">
      <c r="A5" s="7" t="s">
        <v>121</v>
      </c>
      <c r="B5" s="3" t="s">
        <v>122</v>
      </c>
      <c r="C5" s="8">
        <v>1</v>
      </c>
      <c r="D5" s="9" t="s">
        <v>17</v>
      </c>
      <c r="E5" s="10" t="s">
        <v>11</v>
      </c>
      <c r="F5" s="4">
        <v>2</v>
      </c>
      <c r="G5" s="11" t="s">
        <v>123</v>
      </c>
    </row>
    <row r="6" spans="1:7" ht="12.75" customHeight="1">
      <c r="A6" s="7" t="s">
        <v>121</v>
      </c>
      <c r="B6" s="3" t="s">
        <v>122</v>
      </c>
      <c r="C6" s="8">
        <v>1</v>
      </c>
      <c r="D6" s="10" t="s">
        <v>7</v>
      </c>
      <c r="E6" s="9" t="s">
        <v>23</v>
      </c>
      <c r="F6" s="4">
        <v>6</v>
      </c>
      <c r="G6" s="11" t="s">
        <v>124</v>
      </c>
    </row>
    <row r="7" spans="1:7" ht="12.75" customHeight="1">
      <c r="A7" s="7" t="s">
        <v>121</v>
      </c>
      <c r="B7" s="3" t="s">
        <v>122</v>
      </c>
      <c r="C7" s="8">
        <v>1</v>
      </c>
      <c r="D7" s="9" t="s">
        <v>9</v>
      </c>
      <c r="E7" s="10" t="s">
        <v>15</v>
      </c>
      <c r="F7" s="4">
        <v>3</v>
      </c>
      <c r="G7" s="11" t="s">
        <v>125</v>
      </c>
    </row>
    <row r="8" spans="1:7" ht="12.75" customHeight="1">
      <c r="A8" s="7" t="s">
        <v>121</v>
      </c>
      <c r="B8" s="3" t="s">
        <v>122</v>
      </c>
      <c r="C8" s="8">
        <v>1</v>
      </c>
      <c r="D8" s="10" t="s">
        <v>25</v>
      </c>
      <c r="E8" s="9" t="s">
        <v>41</v>
      </c>
      <c r="F8" s="4">
        <v>5</v>
      </c>
      <c r="G8" s="11" t="s">
        <v>126</v>
      </c>
    </row>
    <row r="9" spans="1:7" ht="12.75" customHeight="1">
      <c r="A9" s="7" t="s">
        <v>127</v>
      </c>
      <c r="B9" s="3" t="s">
        <v>122</v>
      </c>
      <c r="C9" s="12">
        <v>1</v>
      </c>
      <c r="D9" s="10" t="s">
        <v>21</v>
      </c>
      <c r="E9" s="9" t="s">
        <v>11</v>
      </c>
      <c r="F9" s="4">
        <v>2</v>
      </c>
      <c r="G9" s="11" t="s">
        <v>128</v>
      </c>
    </row>
    <row r="10" spans="1:7" ht="12.75" customHeight="1">
      <c r="A10" s="7" t="s">
        <v>127</v>
      </c>
      <c r="B10" s="3" t="s">
        <v>122</v>
      </c>
      <c r="C10" s="12">
        <v>1</v>
      </c>
      <c r="D10" s="9" t="s">
        <v>7</v>
      </c>
      <c r="E10" s="10" t="s">
        <v>13</v>
      </c>
      <c r="F10" s="4">
        <v>5</v>
      </c>
      <c r="G10" s="11" t="s">
        <v>129</v>
      </c>
    </row>
    <row r="11" spans="1:7" ht="12.75" customHeight="1">
      <c r="A11" s="7" t="s">
        <v>127</v>
      </c>
      <c r="B11" s="3" t="s">
        <v>122</v>
      </c>
      <c r="C11" s="12">
        <v>1</v>
      </c>
      <c r="D11" s="10" t="s">
        <v>19</v>
      </c>
      <c r="E11" s="9" t="s">
        <v>15</v>
      </c>
      <c r="F11" s="4">
        <v>3</v>
      </c>
      <c r="G11" s="11" t="s">
        <v>130</v>
      </c>
    </row>
    <row r="12" spans="1:7" ht="12.75" customHeight="1">
      <c r="A12" s="7" t="s">
        <v>127</v>
      </c>
      <c r="B12" s="3" t="s">
        <v>122</v>
      </c>
      <c r="C12" s="12">
        <v>1</v>
      </c>
      <c r="D12" s="9" t="s">
        <v>25</v>
      </c>
      <c r="E12" s="10" t="s">
        <v>35</v>
      </c>
      <c r="F12" s="4">
        <v>6</v>
      </c>
      <c r="G12" s="11" t="s">
        <v>131</v>
      </c>
    </row>
    <row r="13" spans="1:7" ht="12.75" customHeight="1">
      <c r="A13" s="7" t="s">
        <v>127</v>
      </c>
      <c r="B13" s="3" t="s">
        <v>122</v>
      </c>
      <c r="C13" s="13">
        <v>9</v>
      </c>
      <c r="D13" s="10" t="s">
        <v>17</v>
      </c>
      <c r="E13" s="9" t="s">
        <v>23</v>
      </c>
      <c r="F13" s="4">
        <v>1</v>
      </c>
      <c r="G13" s="11" t="s">
        <v>130</v>
      </c>
    </row>
    <row r="14" spans="1:7" ht="12.75" customHeight="1">
      <c r="A14" s="7" t="s">
        <v>127</v>
      </c>
      <c r="B14" s="3" t="s">
        <v>122</v>
      </c>
      <c r="C14" s="13">
        <v>9</v>
      </c>
      <c r="D14" s="10" t="s">
        <v>9</v>
      </c>
      <c r="E14" s="9" t="s">
        <v>41</v>
      </c>
      <c r="F14" s="4">
        <v>4</v>
      </c>
      <c r="G14" s="11" t="s">
        <v>130</v>
      </c>
    </row>
    <row r="15" spans="1:7" ht="12.75" customHeight="1">
      <c r="A15" s="7" t="s">
        <v>132</v>
      </c>
      <c r="B15" s="3" t="s">
        <v>122</v>
      </c>
      <c r="C15" s="13">
        <v>1</v>
      </c>
      <c r="D15" s="10" t="s">
        <v>21</v>
      </c>
      <c r="E15" s="9" t="s">
        <v>13</v>
      </c>
      <c r="F15" s="4">
        <v>3</v>
      </c>
      <c r="G15" s="11" t="s">
        <v>124</v>
      </c>
    </row>
    <row r="16" spans="1:7" ht="12.75" customHeight="1">
      <c r="A16" s="7" t="s">
        <v>132</v>
      </c>
      <c r="B16" s="3" t="s">
        <v>122</v>
      </c>
      <c r="C16" s="13">
        <v>1</v>
      </c>
      <c r="D16" s="9" t="s">
        <v>19</v>
      </c>
      <c r="E16" s="10" t="s">
        <v>35</v>
      </c>
      <c r="F16" s="4">
        <v>2</v>
      </c>
      <c r="G16" s="11" t="s">
        <v>131</v>
      </c>
    </row>
    <row r="17" spans="1:7" ht="12.75" customHeight="1">
      <c r="A17" s="7" t="s">
        <v>132</v>
      </c>
      <c r="B17" s="3" t="s">
        <v>122</v>
      </c>
      <c r="C17" s="13">
        <v>5</v>
      </c>
      <c r="D17" s="10" t="s">
        <v>11</v>
      </c>
      <c r="E17" s="9" t="s">
        <v>7</v>
      </c>
      <c r="F17" s="4">
        <v>3</v>
      </c>
      <c r="G17" s="11" t="s">
        <v>128</v>
      </c>
    </row>
    <row r="18" spans="1:7" ht="12.75" customHeight="1">
      <c r="A18" s="7" t="s">
        <v>132</v>
      </c>
      <c r="B18" s="3" t="s">
        <v>122</v>
      </c>
      <c r="C18" s="13">
        <v>5</v>
      </c>
      <c r="D18" s="9" t="s">
        <v>15</v>
      </c>
      <c r="E18" s="10" t="s">
        <v>25</v>
      </c>
      <c r="F18" s="4">
        <v>4</v>
      </c>
      <c r="G18" s="11" t="s">
        <v>125</v>
      </c>
    </row>
    <row r="19" spans="1:7" ht="12.75" customHeight="1">
      <c r="A19" s="7" t="s">
        <v>133</v>
      </c>
      <c r="B19" s="3" t="s">
        <v>122</v>
      </c>
      <c r="C19" s="14">
        <v>1</v>
      </c>
      <c r="D19" s="10" t="s">
        <v>21</v>
      </c>
      <c r="E19" s="9" t="s">
        <v>35</v>
      </c>
      <c r="F19" s="4">
        <v>6</v>
      </c>
      <c r="G19" s="11" t="s">
        <v>130</v>
      </c>
    </row>
    <row r="20" spans="1:7" ht="12.75" customHeight="1">
      <c r="A20" s="7" t="s">
        <v>133</v>
      </c>
      <c r="B20" s="3" t="s">
        <v>122</v>
      </c>
      <c r="C20" s="15">
        <v>1</v>
      </c>
      <c r="D20" s="10" t="s">
        <v>13</v>
      </c>
      <c r="E20" s="9" t="s">
        <v>19</v>
      </c>
      <c r="F20" s="4">
        <v>3</v>
      </c>
      <c r="G20" s="11" t="s">
        <v>124</v>
      </c>
    </row>
    <row r="21" spans="1:7" ht="21" customHeight="1">
      <c r="A21" s="47" t="s">
        <v>134</v>
      </c>
      <c r="B21" s="47"/>
      <c r="C21" s="47"/>
      <c r="D21" s="47"/>
      <c r="E21" s="47"/>
      <c r="F21" s="47"/>
      <c r="G21" s="47"/>
    </row>
    <row r="22" spans="1:7" ht="12.75" customHeight="1">
      <c r="A22" s="7" t="s">
        <v>135</v>
      </c>
      <c r="B22" s="3" t="s">
        <v>122</v>
      </c>
      <c r="C22" s="14">
        <v>5</v>
      </c>
      <c r="D22" s="10" t="s">
        <v>11</v>
      </c>
      <c r="E22" s="9" t="s">
        <v>25</v>
      </c>
      <c r="F22" s="4">
        <v>1</v>
      </c>
      <c r="G22" s="11" t="s">
        <v>124</v>
      </c>
    </row>
    <row r="23" spans="1:7" ht="12.75" customHeight="1">
      <c r="A23" s="7" t="s">
        <v>135</v>
      </c>
      <c r="B23" s="3" t="s">
        <v>122</v>
      </c>
      <c r="C23" s="15">
        <v>5</v>
      </c>
      <c r="D23" s="10" t="s">
        <v>7</v>
      </c>
      <c r="E23" s="9" t="s">
        <v>15</v>
      </c>
      <c r="F23" s="4">
        <v>2</v>
      </c>
      <c r="G23" s="11" t="s">
        <v>124</v>
      </c>
    </row>
    <row r="24" spans="1:7" ht="12.75" customHeight="1">
      <c r="A24" s="7" t="s">
        <v>135</v>
      </c>
      <c r="B24" s="3" t="s">
        <v>122</v>
      </c>
      <c r="C24" s="14">
        <v>9</v>
      </c>
      <c r="D24" s="10" t="s">
        <v>17</v>
      </c>
      <c r="E24" s="9" t="s">
        <v>9</v>
      </c>
      <c r="F24" s="4">
        <v>3</v>
      </c>
      <c r="G24" s="11" t="s">
        <v>124</v>
      </c>
    </row>
    <row r="25" spans="1:7" ht="12.75" customHeight="1">
      <c r="A25" s="7" t="s">
        <v>135</v>
      </c>
      <c r="B25" s="3" t="s">
        <v>122</v>
      </c>
      <c r="C25" s="15">
        <v>9</v>
      </c>
      <c r="D25" s="10" t="s">
        <v>23</v>
      </c>
      <c r="E25" s="9" t="s">
        <v>41</v>
      </c>
      <c r="F25" s="4">
        <v>6</v>
      </c>
      <c r="G25" s="11"/>
    </row>
  </sheetData>
  <sheetProtection/>
  <mergeCells count="2">
    <mergeCell ref="A4:G4"/>
    <mergeCell ref="A21:G21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______________/Петрунин А.В./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1.66015625" style="1" customWidth="1"/>
    <col min="4" max="4" width="35" style="1" customWidth="1"/>
    <col min="5" max="5" width="20.66015625" style="1" customWidth="1"/>
    <col min="6" max="6" width="8.5" style="1" customWidth="1"/>
    <col min="7" max="7" width="12.33203125" style="1" customWidth="1"/>
    <col min="8" max="8" width="17" style="1" customWidth="1"/>
    <col min="9" max="9" width="3.83203125" style="1" customWidth="1"/>
    <col min="10" max="10" width="20.660156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136</v>
      </c>
    </row>
    <row r="3" s="1" customFormat="1" ht="12" customHeight="1"/>
    <row r="4" spans="1:4" s="1" customFormat="1" ht="12" customHeight="1">
      <c r="A4" s="16">
        <v>1</v>
      </c>
      <c r="B4" s="17" t="s">
        <v>137</v>
      </c>
      <c r="C4" s="17"/>
      <c r="D4" s="18" t="s">
        <v>21</v>
      </c>
    </row>
    <row r="5" spans="4:5" s="1" customFormat="1" ht="12" customHeight="1">
      <c r="D5" s="19"/>
      <c r="E5" s="20" t="s">
        <v>21</v>
      </c>
    </row>
    <row r="6" spans="1:7" s="1" customFormat="1" ht="12" customHeight="1">
      <c r="A6" s="16">
        <v>2</v>
      </c>
      <c r="B6" s="21"/>
      <c r="C6" s="21"/>
      <c r="D6" s="22"/>
      <c r="E6" s="23"/>
      <c r="F6" s="24"/>
      <c r="G6" s="25"/>
    </row>
    <row r="7" spans="5:7" s="1" customFormat="1" ht="12" customHeight="1">
      <c r="E7" s="26"/>
      <c r="F7" s="27" t="s">
        <v>21</v>
      </c>
      <c r="G7" s="20"/>
    </row>
    <row r="8" spans="1:9" s="1" customFormat="1" ht="12" customHeight="1">
      <c r="A8" s="16">
        <v>3</v>
      </c>
      <c r="B8" s="17" t="s">
        <v>138</v>
      </c>
      <c r="C8" s="17"/>
      <c r="D8" s="18" t="s">
        <v>17</v>
      </c>
      <c r="E8" s="25"/>
      <c r="F8" s="51" t="s">
        <v>139</v>
      </c>
      <c r="G8" s="51"/>
      <c r="H8" s="29"/>
      <c r="I8" s="26"/>
    </row>
    <row r="9" spans="4:9" s="1" customFormat="1" ht="12" customHeight="1">
      <c r="D9" s="19"/>
      <c r="E9" s="20" t="s">
        <v>11</v>
      </c>
      <c r="F9" s="29"/>
      <c r="G9" s="26"/>
      <c r="H9" s="29"/>
      <c r="I9" s="26"/>
    </row>
    <row r="10" spans="1:9" s="1" customFormat="1" ht="12" customHeight="1">
      <c r="A10" s="16">
        <v>4</v>
      </c>
      <c r="B10" s="17" t="s">
        <v>140</v>
      </c>
      <c r="C10" s="17"/>
      <c r="D10" s="22" t="s">
        <v>11</v>
      </c>
      <c r="E10" s="23" t="s">
        <v>141</v>
      </c>
      <c r="F10" s="26"/>
      <c r="G10" s="26"/>
      <c r="H10" s="24"/>
      <c r="I10" s="25"/>
    </row>
    <row r="11" spans="6:9" s="1" customFormat="1" ht="12" customHeight="1">
      <c r="F11" s="26"/>
      <c r="G11" s="26"/>
      <c r="H11" s="27" t="s">
        <v>21</v>
      </c>
      <c r="I11" s="20"/>
    </row>
    <row r="12" spans="1:10" s="1" customFormat="1" ht="12" customHeight="1">
      <c r="A12" s="16">
        <v>5</v>
      </c>
      <c r="B12" s="17" t="s">
        <v>142</v>
      </c>
      <c r="C12" s="17"/>
      <c r="D12" s="18" t="s">
        <v>7</v>
      </c>
      <c r="F12" s="26"/>
      <c r="G12" s="26"/>
      <c r="H12" s="51" t="s">
        <v>143</v>
      </c>
      <c r="I12" s="51"/>
      <c r="J12" s="29"/>
    </row>
    <row r="13" spans="4:10" s="1" customFormat="1" ht="12" customHeight="1">
      <c r="D13" s="19"/>
      <c r="E13" s="20" t="s">
        <v>7</v>
      </c>
      <c r="F13" s="26"/>
      <c r="G13" s="26"/>
      <c r="H13" s="29"/>
      <c r="I13" s="26"/>
      <c r="J13" s="29"/>
    </row>
    <row r="14" spans="1:10" s="1" customFormat="1" ht="12" customHeight="1">
      <c r="A14" s="16">
        <v>6</v>
      </c>
      <c r="B14" s="17" t="s">
        <v>144</v>
      </c>
      <c r="C14" s="17"/>
      <c r="D14" s="22" t="s">
        <v>23</v>
      </c>
      <c r="E14" s="23" t="s">
        <v>143</v>
      </c>
      <c r="F14" s="24"/>
      <c r="G14" s="25"/>
      <c r="H14" s="29"/>
      <c r="I14" s="26"/>
      <c r="J14" s="29"/>
    </row>
    <row r="15" spans="5:10" s="1" customFormat="1" ht="12" customHeight="1">
      <c r="E15" s="26"/>
      <c r="F15" s="52" t="s">
        <v>13</v>
      </c>
      <c r="G15" s="52"/>
      <c r="H15" s="29"/>
      <c r="I15" s="26"/>
      <c r="J15" s="29"/>
    </row>
    <row r="16" spans="1:10" s="1" customFormat="1" ht="12" customHeight="1">
      <c r="A16" s="16">
        <v>7</v>
      </c>
      <c r="B16" s="21"/>
      <c r="C16" s="21"/>
      <c r="D16" s="18"/>
      <c r="E16" s="25"/>
      <c r="F16" s="28" t="s">
        <v>145</v>
      </c>
      <c r="G16" s="23"/>
      <c r="H16" s="26"/>
      <c r="I16" s="26"/>
      <c r="J16" s="29"/>
    </row>
    <row r="17" spans="4:10" s="1" customFormat="1" ht="12" customHeight="1">
      <c r="D17" s="19"/>
      <c r="E17" s="20" t="s">
        <v>13</v>
      </c>
      <c r="F17" s="29"/>
      <c r="G17" s="26"/>
      <c r="H17" s="26"/>
      <c r="I17" s="26"/>
      <c r="J17" s="29"/>
    </row>
    <row r="18" spans="1:10" s="1" customFormat="1" ht="12" customHeight="1">
      <c r="A18" s="16">
        <v>8</v>
      </c>
      <c r="B18" s="17" t="s">
        <v>146</v>
      </c>
      <c r="C18" s="17"/>
      <c r="D18" s="22" t="s">
        <v>13</v>
      </c>
      <c r="E18" s="23"/>
      <c r="H18" s="26"/>
      <c r="I18" s="26"/>
      <c r="J18" s="24"/>
    </row>
    <row r="19" spans="8:10" s="1" customFormat="1" ht="12" customHeight="1">
      <c r="H19" s="26"/>
      <c r="I19" s="26"/>
      <c r="J19" s="27" t="s">
        <v>21</v>
      </c>
    </row>
    <row r="20" spans="1:10" s="1" customFormat="1" ht="12" customHeight="1">
      <c r="A20" s="16">
        <v>9</v>
      </c>
      <c r="B20" s="17" t="s">
        <v>147</v>
      </c>
      <c r="C20" s="17"/>
      <c r="D20" s="18" t="s">
        <v>19</v>
      </c>
      <c r="H20" s="26"/>
      <c r="I20" s="26"/>
      <c r="J20" s="28" t="s">
        <v>145</v>
      </c>
    </row>
    <row r="21" spans="4:10" s="1" customFormat="1" ht="12" customHeight="1">
      <c r="D21" s="19"/>
      <c r="E21" s="20" t="s">
        <v>19</v>
      </c>
      <c r="H21" s="26"/>
      <c r="I21" s="26"/>
      <c r="J21" s="29"/>
    </row>
    <row r="22" spans="1:10" s="1" customFormat="1" ht="12" customHeight="1">
      <c r="A22" s="16">
        <v>10</v>
      </c>
      <c r="B22" s="21"/>
      <c r="C22" s="21"/>
      <c r="D22" s="22"/>
      <c r="E22" s="23"/>
      <c r="F22" s="24"/>
      <c r="G22" s="25"/>
      <c r="H22" s="26"/>
      <c r="I22" s="26"/>
      <c r="J22" s="29"/>
    </row>
    <row r="23" spans="5:10" s="1" customFormat="1" ht="12" customHeight="1">
      <c r="E23" s="26"/>
      <c r="F23" s="27" t="s">
        <v>19</v>
      </c>
      <c r="G23" s="20"/>
      <c r="H23" s="26"/>
      <c r="I23" s="26"/>
      <c r="J23" s="29"/>
    </row>
    <row r="24" spans="1:10" s="1" customFormat="1" ht="12" customHeight="1">
      <c r="A24" s="16">
        <v>11</v>
      </c>
      <c r="B24" s="17" t="s">
        <v>148</v>
      </c>
      <c r="C24" s="17"/>
      <c r="D24" s="18" t="s">
        <v>9</v>
      </c>
      <c r="E24" s="25"/>
      <c r="F24" s="51" t="s">
        <v>145</v>
      </c>
      <c r="G24" s="51"/>
      <c r="H24" s="29"/>
      <c r="I24" s="26"/>
      <c r="J24" s="29"/>
    </row>
    <row r="25" spans="4:10" s="1" customFormat="1" ht="12" customHeight="1">
      <c r="D25" s="19"/>
      <c r="E25" s="20" t="s">
        <v>15</v>
      </c>
      <c r="F25" s="29"/>
      <c r="G25" s="26"/>
      <c r="H25" s="29"/>
      <c r="I25" s="26"/>
      <c r="J25" s="29"/>
    </row>
    <row r="26" spans="1:10" s="1" customFormat="1" ht="12" customHeight="1">
      <c r="A26" s="16">
        <v>12</v>
      </c>
      <c r="B26" s="17" t="s">
        <v>149</v>
      </c>
      <c r="C26" s="17"/>
      <c r="D26" s="22" t="s">
        <v>15</v>
      </c>
      <c r="E26" s="23" t="s">
        <v>143</v>
      </c>
      <c r="F26" s="26"/>
      <c r="G26" s="26"/>
      <c r="H26" s="24"/>
      <c r="I26" s="25"/>
      <c r="J26" s="29"/>
    </row>
    <row r="27" spans="6:10" s="1" customFormat="1" ht="12" customHeight="1">
      <c r="F27" s="26"/>
      <c r="G27" s="26"/>
      <c r="H27" s="52" t="s">
        <v>35</v>
      </c>
      <c r="I27" s="52"/>
      <c r="J27" s="29"/>
    </row>
    <row r="28" spans="1:9" s="1" customFormat="1" ht="12" customHeight="1">
      <c r="A28" s="16">
        <v>13</v>
      </c>
      <c r="B28" s="17" t="s">
        <v>150</v>
      </c>
      <c r="C28" s="17"/>
      <c r="D28" s="18" t="s">
        <v>25</v>
      </c>
      <c r="F28" s="26"/>
      <c r="G28" s="26"/>
      <c r="H28" s="28" t="s">
        <v>139</v>
      </c>
      <c r="I28" s="23"/>
    </row>
    <row r="29" spans="4:9" s="1" customFormat="1" ht="12" customHeight="1">
      <c r="D29" s="19"/>
      <c r="E29" s="20" t="s">
        <v>25</v>
      </c>
      <c r="F29" s="26"/>
      <c r="G29" s="26"/>
      <c r="H29" s="29"/>
      <c r="I29" s="26"/>
    </row>
    <row r="30" spans="1:9" s="1" customFormat="1" ht="12" customHeight="1">
      <c r="A30" s="16">
        <v>14</v>
      </c>
      <c r="B30" s="17" t="s">
        <v>151</v>
      </c>
      <c r="C30" s="17"/>
      <c r="D30" s="22" t="s">
        <v>41</v>
      </c>
      <c r="E30" s="23" t="s">
        <v>152</v>
      </c>
      <c r="F30" s="24"/>
      <c r="G30" s="25"/>
      <c r="H30" s="29"/>
      <c r="I30" s="26"/>
    </row>
    <row r="31" spans="5:9" s="1" customFormat="1" ht="12" customHeight="1">
      <c r="E31" s="26"/>
      <c r="F31" s="52" t="s">
        <v>35</v>
      </c>
      <c r="G31" s="52"/>
      <c r="H31" s="29"/>
      <c r="I31" s="26"/>
    </row>
    <row r="32" spans="1:7" s="1" customFormat="1" ht="12" customHeight="1">
      <c r="A32" s="16">
        <v>15</v>
      </c>
      <c r="B32" s="21"/>
      <c r="C32" s="21"/>
      <c r="D32" s="18"/>
      <c r="E32" s="25"/>
      <c r="F32" s="28" t="s">
        <v>139</v>
      </c>
      <c r="G32" s="23"/>
    </row>
    <row r="33" spans="4:7" s="1" customFormat="1" ht="12" customHeight="1">
      <c r="D33" s="19"/>
      <c r="E33" s="20" t="s">
        <v>35</v>
      </c>
      <c r="F33" s="29"/>
      <c r="G33" s="26"/>
    </row>
    <row r="34" spans="1:9" s="1" customFormat="1" ht="12" customHeight="1">
      <c r="A34" s="16">
        <v>16</v>
      </c>
      <c r="B34" s="17" t="s">
        <v>153</v>
      </c>
      <c r="C34" s="17"/>
      <c r="D34" s="22" t="s">
        <v>35</v>
      </c>
      <c r="E34" s="23"/>
      <c r="H34" s="20" t="s">
        <v>13</v>
      </c>
      <c r="I34" s="20"/>
    </row>
    <row r="35" spans="8:10" s="1" customFormat="1" ht="12" customHeight="1">
      <c r="H35" s="25"/>
      <c r="I35" s="30"/>
      <c r="J35" s="20" t="s">
        <v>13</v>
      </c>
    </row>
    <row r="36" spans="8:10" s="1" customFormat="1" ht="12" customHeight="1">
      <c r="H36" s="48" t="s">
        <v>19</v>
      </c>
      <c r="I36" s="48"/>
      <c r="J36" s="23" t="s">
        <v>143</v>
      </c>
    </row>
    <row r="37" s="1" customFormat="1" ht="12" customHeight="1"/>
    <row r="39" s="1" customFormat="1" ht="21" customHeight="1">
      <c r="A39" s="2" t="s">
        <v>154</v>
      </c>
    </row>
    <row r="40" s="1" customFormat="1" ht="12" customHeight="1"/>
    <row r="41" spans="1:4" s="1" customFormat="1" ht="12" customHeight="1">
      <c r="A41" s="16">
        <v>1</v>
      </c>
      <c r="B41" s="17" t="s">
        <v>140</v>
      </c>
      <c r="C41" s="17"/>
      <c r="D41" s="18" t="s">
        <v>11</v>
      </c>
    </row>
    <row r="42" spans="4:6" s="1" customFormat="1" ht="12" customHeight="1">
      <c r="D42" s="19"/>
      <c r="E42" s="20" t="s">
        <v>11</v>
      </c>
      <c r="F42" s="20"/>
    </row>
    <row r="43" spans="1:8" s="1" customFormat="1" ht="12" customHeight="1">
      <c r="A43" s="16">
        <v>2</v>
      </c>
      <c r="B43" s="17" t="s">
        <v>142</v>
      </c>
      <c r="C43" s="17"/>
      <c r="D43" s="22" t="s">
        <v>7</v>
      </c>
      <c r="E43" s="49" t="s">
        <v>139</v>
      </c>
      <c r="F43" s="49"/>
      <c r="G43" s="24"/>
      <c r="H43" s="25"/>
    </row>
    <row r="44" spans="5:8" s="1" customFormat="1" ht="12" customHeight="1">
      <c r="E44" s="26"/>
      <c r="F44" s="26"/>
      <c r="G44" s="27" t="s">
        <v>11</v>
      </c>
      <c r="H44" s="20"/>
    </row>
    <row r="45" spans="1:8" s="1" customFormat="1" ht="12" customHeight="1">
      <c r="A45" s="16">
        <v>3</v>
      </c>
      <c r="B45" s="17" t="s">
        <v>149</v>
      </c>
      <c r="C45" s="17"/>
      <c r="D45" s="18" t="s">
        <v>15</v>
      </c>
      <c r="E45" s="25"/>
      <c r="F45" s="25"/>
      <c r="G45" s="28" t="s">
        <v>143</v>
      </c>
      <c r="H45" s="23"/>
    </row>
    <row r="46" spans="4:8" s="1" customFormat="1" ht="12" customHeight="1">
      <c r="D46" s="19"/>
      <c r="E46" s="50" t="s">
        <v>25</v>
      </c>
      <c r="F46" s="50"/>
      <c r="G46" s="29"/>
      <c r="H46" s="26"/>
    </row>
    <row r="47" spans="1:6" s="1" customFormat="1" ht="12" customHeight="1">
      <c r="A47" s="16">
        <v>4</v>
      </c>
      <c r="B47" s="17" t="s">
        <v>150</v>
      </c>
      <c r="C47" s="17"/>
      <c r="D47" s="22" t="s">
        <v>25</v>
      </c>
      <c r="E47" s="23" t="s">
        <v>143</v>
      </c>
      <c r="F47" s="23"/>
    </row>
    <row r="48" s="1" customFormat="1" ht="12" customHeight="1"/>
    <row r="49" s="1" customFormat="1" ht="12" customHeight="1"/>
    <row r="50" spans="5:6" s="1" customFormat="1" ht="12" customHeight="1">
      <c r="E50" s="20" t="s">
        <v>7</v>
      </c>
      <c r="F50" s="20"/>
    </row>
    <row r="51" spans="5:8" s="1" customFormat="1" ht="12" customHeight="1">
      <c r="E51" s="25"/>
      <c r="F51" s="30"/>
      <c r="G51" s="20" t="s">
        <v>7</v>
      </c>
      <c r="H51" s="20"/>
    </row>
    <row r="52" spans="5:8" s="1" customFormat="1" ht="12" customHeight="1">
      <c r="E52" s="48" t="s">
        <v>15</v>
      </c>
      <c r="F52" s="48"/>
      <c r="G52" s="23" t="s">
        <v>143</v>
      </c>
      <c r="H52" s="23"/>
    </row>
    <row r="53" s="1" customFormat="1" ht="12" customHeight="1"/>
    <row r="55" s="1" customFormat="1" ht="21" customHeight="1">
      <c r="A55" s="2" t="s">
        <v>155</v>
      </c>
    </row>
    <row r="56" s="1" customFormat="1" ht="12" customHeight="1"/>
    <row r="57" spans="1:4" s="1" customFormat="1" ht="12" customHeight="1">
      <c r="A57" s="16">
        <v>1</v>
      </c>
      <c r="B57" s="17" t="s">
        <v>138</v>
      </c>
      <c r="C57" s="17"/>
      <c r="D57" s="18" t="s">
        <v>17</v>
      </c>
    </row>
    <row r="58" spans="4:6" s="1" customFormat="1" ht="12" customHeight="1">
      <c r="D58" s="19"/>
      <c r="E58" s="20" t="s">
        <v>17</v>
      </c>
      <c r="F58" s="20"/>
    </row>
    <row r="59" spans="1:8" s="1" customFormat="1" ht="12" customHeight="1">
      <c r="A59" s="16">
        <v>2</v>
      </c>
      <c r="B59" s="17" t="s">
        <v>144</v>
      </c>
      <c r="C59" s="17"/>
      <c r="D59" s="22" t="s">
        <v>23</v>
      </c>
      <c r="E59" s="49" t="s">
        <v>145</v>
      </c>
      <c r="F59" s="49"/>
      <c r="G59" s="24"/>
      <c r="H59" s="25"/>
    </row>
    <row r="60" spans="5:8" s="1" customFormat="1" ht="12" customHeight="1">
      <c r="E60" s="26"/>
      <c r="F60" s="26"/>
      <c r="G60" s="27" t="s">
        <v>17</v>
      </c>
      <c r="H60" s="20"/>
    </row>
    <row r="61" spans="1:8" s="1" customFormat="1" ht="12" customHeight="1">
      <c r="A61" s="16">
        <v>3</v>
      </c>
      <c r="B61" s="17" t="s">
        <v>148</v>
      </c>
      <c r="C61" s="17"/>
      <c r="D61" s="18" t="s">
        <v>9</v>
      </c>
      <c r="E61" s="25"/>
      <c r="F61" s="25"/>
      <c r="G61" s="28" t="s">
        <v>143</v>
      </c>
      <c r="H61" s="23"/>
    </row>
    <row r="62" spans="4:8" s="1" customFormat="1" ht="12" customHeight="1">
      <c r="D62" s="19"/>
      <c r="E62" s="50" t="s">
        <v>9</v>
      </c>
      <c r="F62" s="50"/>
      <c r="G62" s="29"/>
      <c r="H62" s="26"/>
    </row>
    <row r="63" spans="1:6" s="1" customFormat="1" ht="12" customHeight="1">
      <c r="A63" s="16">
        <v>4</v>
      </c>
      <c r="B63" s="17" t="s">
        <v>151</v>
      </c>
      <c r="C63" s="17"/>
      <c r="D63" s="22" t="s">
        <v>41</v>
      </c>
      <c r="E63" s="23" t="s">
        <v>145</v>
      </c>
      <c r="F63" s="23"/>
    </row>
    <row r="64" s="1" customFormat="1" ht="12" customHeight="1"/>
    <row r="65" s="1" customFormat="1" ht="12" customHeight="1"/>
    <row r="66" spans="5:6" s="1" customFormat="1" ht="12" customHeight="1">
      <c r="E66" s="20" t="s">
        <v>23</v>
      </c>
      <c r="F66" s="20"/>
    </row>
    <row r="67" spans="5:8" s="1" customFormat="1" ht="12" customHeight="1">
      <c r="E67" s="25"/>
      <c r="F67" s="30"/>
      <c r="G67" s="20" t="s">
        <v>23</v>
      </c>
      <c r="H67" s="20"/>
    </row>
    <row r="68" spans="5:8" s="1" customFormat="1" ht="12" customHeight="1">
      <c r="E68" s="48" t="s">
        <v>41</v>
      </c>
      <c r="F68" s="48"/>
      <c r="G68" s="23" t="s">
        <v>156</v>
      </c>
      <c r="H68" s="23"/>
    </row>
    <row r="69" s="1" customFormat="1" ht="12" customHeight="1"/>
  </sheetData>
  <sheetProtection/>
  <mergeCells count="13">
    <mergeCell ref="F8:G8"/>
    <mergeCell ref="H12:I12"/>
    <mergeCell ref="F15:G15"/>
    <mergeCell ref="F24:G24"/>
    <mergeCell ref="H27:I27"/>
    <mergeCell ref="F31:G31"/>
    <mergeCell ref="E68:F68"/>
    <mergeCell ref="H36:I36"/>
    <mergeCell ref="E43:F43"/>
    <mergeCell ref="E46:F46"/>
    <mergeCell ref="E52:F52"/>
    <mergeCell ref="E59:F59"/>
    <mergeCell ref="E62:F62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______________/Петрунин А.В./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2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10.66015625" style="1" customWidth="1"/>
    <col min="3" max="4" width="46.66015625" style="1" customWidth="1"/>
    <col min="5" max="5" width="23.33203125" style="1" customWidth="1"/>
    <col min="6" max="9" width="4.66015625" style="1" customWidth="1"/>
  </cols>
  <sheetData>
    <row r="1" ht="21" customHeight="1">
      <c r="A1" s="2" t="s">
        <v>0</v>
      </c>
    </row>
    <row r="2" ht="21" customHeight="1">
      <c r="A2" s="2" t="s">
        <v>157</v>
      </c>
    </row>
    <row r="3" spans="1:9" ht="21" customHeight="1">
      <c r="A3" s="3" t="s">
        <v>2</v>
      </c>
      <c r="B3" s="3" t="s">
        <v>158</v>
      </c>
      <c r="C3" s="3" t="s">
        <v>159</v>
      </c>
      <c r="D3" s="3" t="s">
        <v>160</v>
      </c>
      <c r="E3" s="3" t="s">
        <v>119</v>
      </c>
      <c r="F3" s="3" t="s">
        <v>161</v>
      </c>
      <c r="G3" s="3" t="s">
        <v>162</v>
      </c>
      <c r="H3" s="3" t="s">
        <v>163</v>
      </c>
      <c r="I3" s="3" t="s">
        <v>164</v>
      </c>
    </row>
    <row r="4" spans="1:9" ht="21" customHeight="1">
      <c r="A4" s="47" t="s">
        <v>165</v>
      </c>
      <c r="B4" s="47"/>
      <c r="C4" s="47"/>
      <c r="D4" s="47"/>
      <c r="E4" s="47"/>
      <c r="F4" s="47"/>
      <c r="G4" s="47"/>
      <c r="H4" s="47"/>
      <c r="I4" s="47"/>
    </row>
    <row r="5" spans="1:9" ht="11.25" customHeight="1">
      <c r="A5" s="4">
        <v>1</v>
      </c>
      <c r="B5" s="6" t="s">
        <v>166</v>
      </c>
      <c r="C5" s="31" t="s">
        <v>167</v>
      </c>
      <c r="D5" s="32" t="s">
        <v>168</v>
      </c>
      <c r="E5" s="11" t="s">
        <v>169</v>
      </c>
      <c r="F5" s="4">
        <v>2</v>
      </c>
      <c r="G5" s="4">
        <v>0</v>
      </c>
      <c r="H5" s="4">
        <v>1</v>
      </c>
      <c r="I5" s="4">
        <v>0</v>
      </c>
    </row>
    <row r="6" spans="1:9" ht="11.25" customHeight="1">
      <c r="A6" s="4">
        <v>2</v>
      </c>
      <c r="B6" s="6" t="s">
        <v>170</v>
      </c>
      <c r="C6" s="32" t="s">
        <v>171</v>
      </c>
      <c r="D6" s="31" t="s">
        <v>172</v>
      </c>
      <c r="E6" s="11" t="s">
        <v>173</v>
      </c>
      <c r="F6" s="4">
        <v>0</v>
      </c>
      <c r="G6" s="4">
        <v>2</v>
      </c>
      <c r="H6" s="4">
        <v>0</v>
      </c>
      <c r="I6" s="4">
        <v>1</v>
      </c>
    </row>
    <row r="7" spans="1:9" ht="11.25" customHeight="1">
      <c r="A7" s="4">
        <v>3</v>
      </c>
      <c r="B7" s="6" t="s">
        <v>174</v>
      </c>
      <c r="C7" s="32" t="s">
        <v>175</v>
      </c>
      <c r="D7" s="31" t="s">
        <v>176</v>
      </c>
      <c r="E7" s="11" t="s">
        <v>177</v>
      </c>
      <c r="F7" s="4">
        <v>0</v>
      </c>
      <c r="G7" s="4">
        <v>2</v>
      </c>
      <c r="H7" s="4">
        <v>0</v>
      </c>
      <c r="I7" s="4">
        <v>1</v>
      </c>
    </row>
    <row r="8" spans="1:9" ht="11.25" customHeight="1">
      <c r="A8" s="4">
        <v>4</v>
      </c>
      <c r="B8" s="6" t="s">
        <v>178</v>
      </c>
      <c r="C8" s="32" t="s">
        <v>88</v>
      </c>
      <c r="D8" s="31" t="s">
        <v>82</v>
      </c>
      <c r="E8" s="11" t="s">
        <v>179</v>
      </c>
      <c r="F8" s="4">
        <v>0</v>
      </c>
      <c r="G8" s="4">
        <v>2</v>
      </c>
      <c r="H8" s="4">
        <v>0</v>
      </c>
      <c r="I8" s="4">
        <v>1</v>
      </c>
    </row>
    <row r="9" spans="1:9" ht="11.25" customHeight="1">
      <c r="A9" s="4">
        <v>5</v>
      </c>
      <c r="B9" s="6" t="s">
        <v>180</v>
      </c>
      <c r="C9" s="32" t="s">
        <v>16</v>
      </c>
      <c r="D9" s="31" t="s">
        <v>45</v>
      </c>
      <c r="E9" s="11" t="s">
        <v>181</v>
      </c>
      <c r="F9" s="4">
        <v>0</v>
      </c>
      <c r="G9" s="4">
        <v>2</v>
      </c>
      <c r="H9" s="4">
        <v>0</v>
      </c>
      <c r="I9" s="4">
        <v>1</v>
      </c>
    </row>
    <row r="10" spans="1:9" ht="21" customHeight="1">
      <c r="A10" s="47" t="s">
        <v>182</v>
      </c>
      <c r="B10" s="47"/>
      <c r="C10" s="47"/>
      <c r="D10" s="47"/>
      <c r="E10" s="47"/>
      <c r="F10" s="47"/>
      <c r="G10" s="47"/>
      <c r="H10" s="47"/>
      <c r="I10" s="47"/>
    </row>
    <row r="11" spans="1:9" ht="11.25" customHeight="1">
      <c r="A11" s="4">
        <v>1</v>
      </c>
      <c r="B11" s="6" t="s">
        <v>180</v>
      </c>
      <c r="C11" s="31" t="s">
        <v>33</v>
      </c>
      <c r="D11" s="32" t="s">
        <v>22</v>
      </c>
      <c r="E11" s="11" t="s">
        <v>183</v>
      </c>
      <c r="F11" s="4">
        <v>2</v>
      </c>
      <c r="G11" s="4">
        <v>0</v>
      </c>
      <c r="H11" s="4">
        <v>1</v>
      </c>
      <c r="I11" s="4">
        <v>0</v>
      </c>
    </row>
    <row r="12" spans="1:9" ht="11.25" customHeight="1">
      <c r="A12" s="4">
        <v>2</v>
      </c>
      <c r="B12" s="6" t="s">
        <v>178</v>
      </c>
      <c r="C12" s="32" t="s">
        <v>94</v>
      </c>
      <c r="D12" s="31" t="s">
        <v>85</v>
      </c>
      <c r="E12" s="11" t="s">
        <v>184</v>
      </c>
      <c r="F12" s="4">
        <v>0</v>
      </c>
      <c r="G12" s="4">
        <v>2</v>
      </c>
      <c r="H12" s="4">
        <v>0</v>
      </c>
      <c r="I12" s="4">
        <v>1</v>
      </c>
    </row>
    <row r="13" spans="1:9" ht="11.25" customHeight="1">
      <c r="A13" s="4">
        <v>3</v>
      </c>
      <c r="B13" s="6" t="s">
        <v>166</v>
      </c>
      <c r="C13" s="31" t="s">
        <v>185</v>
      </c>
      <c r="D13" s="32" t="s">
        <v>186</v>
      </c>
      <c r="E13" s="11" t="s">
        <v>187</v>
      </c>
      <c r="F13" s="4">
        <v>2</v>
      </c>
      <c r="G13" s="4">
        <v>1</v>
      </c>
      <c r="H13" s="4">
        <v>1</v>
      </c>
      <c r="I13" s="4">
        <v>0</v>
      </c>
    </row>
    <row r="14" spans="1:9" ht="11.25" customHeight="1">
      <c r="A14" s="4">
        <v>4</v>
      </c>
      <c r="B14" s="6" t="s">
        <v>170</v>
      </c>
      <c r="C14" s="32" t="s">
        <v>188</v>
      </c>
      <c r="D14" s="32" t="s">
        <v>189</v>
      </c>
      <c r="E14" s="11"/>
      <c r="F14" s="4">
        <v>0</v>
      </c>
      <c r="G14" s="4">
        <v>0</v>
      </c>
      <c r="H14" s="4">
        <v>0</v>
      </c>
      <c r="I14" s="4">
        <v>1</v>
      </c>
    </row>
    <row r="15" spans="1:9" ht="11.25" customHeight="1">
      <c r="A15" s="4">
        <v>5</v>
      </c>
      <c r="B15" s="6" t="s">
        <v>174</v>
      </c>
      <c r="C15" s="31" t="s">
        <v>190</v>
      </c>
      <c r="D15" s="32"/>
      <c r="E15" s="11" t="s">
        <v>191</v>
      </c>
      <c r="F15" s="4">
        <v>2</v>
      </c>
      <c r="G15" s="4">
        <v>0</v>
      </c>
      <c r="H15" s="4">
        <v>1</v>
      </c>
      <c r="I15" s="4">
        <v>0</v>
      </c>
    </row>
    <row r="16" spans="1:9" ht="21" customHeight="1">
      <c r="A16" s="47" t="s">
        <v>192</v>
      </c>
      <c r="B16" s="47"/>
      <c r="C16" s="47"/>
      <c r="D16" s="47"/>
      <c r="E16" s="47"/>
      <c r="F16" s="47"/>
      <c r="G16" s="47"/>
      <c r="H16" s="47"/>
      <c r="I16" s="47"/>
    </row>
    <row r="17" spans="1:9" ht="11.25" customHeight="1">
      <c r="A17" s="4">
        <v>1</v>
      </c>
      <c r="B17" s="6" t="s">
        <v>180</v>
      </c>
      <c r="C17" s="31" t="s">
        <v>8</v>
      </c>
      <c r="D17" s="32" t="s">
        <v>14</v>
      </c>
      <c r="E17" s="11" t="s">
        <v>193</v>
      </c>
      <c r="F17" s="4">
        <v>2</v>
      </c>
      <c r="G17" s="4">
        <v>0</v>
      </c>
      <c r="H17" s="4">
        <v>1</v>
      </c>
      <c r="I17" s="4">
        <v>0</v>
      </c>
    </row>
    <row r="18" spans="1:9" ht="11.25" customHeight="1">
      <c r="A18" s="4">
        <v>2</v>
      </c>
      <c r="B18" s="6" t="s">
        <v>178</v>
      </c>
      <c r="C18" s="32" t="s">
        <v>67</v>
      </c>
      <c r="D18" s="31" t="s">
        <v>95</v>
      </c>
      <c r="E18" s="11" t="s">
        <v>194</v>
      </c>
      <c r="F18" s="4">
        <v>0</v>
      </c>
      <c r="G18" s="4">
        <v>2</v>
      </c>
      <c r="H18" s="4">
        <v>0</v>
      </c>
      <c r="I18" s="4">
        <v>1</v>
      </c>
    </row>
    <row r="19" spans="1:9" ht="11.25" customHeight="1">
      <c r="A19" s="4">
        <v>3</v>
      </c>
      <c r="B19" s="6" t="s">
        <v>174</v>
      </c>
      <c r="C19" s="32" t="s">
        <v>195</v>
      </c>
      <c r="D19" s="31" t="s">
        <v>196</v>
      </c>
      <c r="E19" s="11" t="s">
        <v>197</v>
      </c>
      <c r="F19" s="4">
        <v>1</v>
      </c>
      <c r="G19" s="4">
        <v>2</v>
      </c>
      <c r="H19" s="4">
        <v>0</v>
      </c>
      <c r="I19" s="4">
        <v>1</v>
      </c>
    </row>
    <row r="20" spans="1:9" ht="11.25" customHeight="1">
      <c r="A20" s="4">
        <v>4</v>
      </c>
      <c r="B20" s="6" t="s">
        <v>170</v>
      </c>
      <c r="C20" s="32" t="s">
        <v>198</v>
      </c>
      <c r="D20" s="31" t="s">
        <v>199</v>
      </c>
      <c r="E20" s="11" t="s">
        <v>200</v>
      </c>
      <c r="F20" s="4">
        <v>0</v>
      </c>
      <c r="G20" s="4">
        <v>2</v>
      </c>
      <c r="H20" s="4">
        <v>0</v>
      </c>
      <c r="I20" s="4">
        <v>1</v>
      </c>
    </row>
    <row r="21" spans="1:9" ht="11.25" customHeight="1">
      <c r="A21" s="4">
        <v>5</v>
      </c>
      <c r="B21" s="6" t="s">
        <v>166</v>
      </c>
      <c r="C21" s="32" t="s">
        <v>201</v>
      </c>
      <c r="D21" s="32" t="s">
        <v>202</v>
      </c>
      <c r="E21" s="11"/>
      <c r="F21" s="4">
        <v>0</v>
      </c>
      <c r="G21" s="4">
        <v>0</v>
      </c>
      <c r="H21" s="4">
        <v>0</v>
      </c>
      <c r="I21" s="4">
        <v>1</v>
      </c>
    </row>
    <row r="22" spans="1:9" ht="21" customHeight="1">
      <c r="A22" s="47" t="s">
        <v>203</v>
      </c>
      <c r="B22" s="47"/>
      <c r="C22" s="47"/>
      <c r="D22" s="47"/>
      <c r="E22" s="47"/>
      <c r="F22" s="47"/>
      <c r="G22" s="47"/>
      <c r="H22" s="47"/>
      <c r="I22" s="47"/>
    </row>
    <row r="23" spans="1:9" ht="11.25" customHeight="1">
      <c r="A23" s="4">
        <v>1</v>
      </c>
      <c r="B23" s="6" t="s">
        <v>166</v>
      </c>
      <c r="C23" s="31" t="s">
        <v>204</v>
      </c>
      <c r="D23" s="32" t="s">
        <v>205</v>
      </c>
      <c r="E23" s="11" t="s">
        <v>206</v>
      </c>
      <c r="F23" s="4">
        <v>2</v>
      </c>
      <c r="G23" s="4">
        <v>0</v>
      </c>
      <c r="H23" s="4">
        <v>1</v>
      </c>
      <c r="I23" s="4">
        <v>0</v>
      </c>
    </row>
    <row r="24" spans="1:9" ht="11.25" customHeight="1">
      <c r="A24" s="4">
        <v>2</v>
      </c>
      <c r="B24" s="6" t="s">
        <v>178</v>
      </c>
      <c r="C24" s="31" t="s">
        <v>76</v>
      </c>
      <c r="D24" s="32" t="s">
        <v>97</v>
      </c>
      <c r="E24" s="11" t="s">
        <v>207</v>
      </c>
      <c r="F24" s="4">
        <v>2</v>
      </c>
      <c r="G24" s="4">
        <v>1</v>
      </c>
      <c r="H24" s="4">
        <v>1</v>
      </c>
      <c r="I24" s="4">
        <v>0</v>
      </c>
    </row>
    <row r="25" spans="1:9" ht="11.25" customHeight="1">
      <c r="A25" s="4">
        <v>3</v>
      </c>
      <c r="B25" s="6" t="s">
        <v>180</v>
      </c>
      <c r="C25" s="31" t="s">
        <v>24</v>
      </c>
      <c r="D25" s="32" t="s">
        <v>40</v>
      </c>
      <c r="E25" s="11" t="s">
        <v>208</v>
      </c>
      <c r="F25" s="4">
        <v>2</v>
      </c>
      <c r="G25" s="4">
        <v>0</v>
      </c>
      <c r="H25" s="4">
        <v>1</v>
      </c>
      <c r="I25" s="4">
        <v>0</v>
      </c>
    </row>
    <row r="26" spans="1:9" ht="11.25" customHeight="1">
      <c r="A26" s="4">
        <v>4</v>
      </c>
      <c r="B26" s="6" t="s">
        <v>170</v>
      </c>
      <c r="C26" s="32" t="s">
        <v>209</v>
      </c>
      <c r="D26" s="32" t="s">
        <v>210</v>
      </c>
      <c r="E26" s="11"/>
      <c r="F26" s="4">
        <v>0</v>
      </c>
      <c r="G26" s="4">
        <v>0</v>
      </c>
      <c r="H26" s="4">
        <v>0</v>
      </c>
      <c r="I26" s="4">
        <v>1</v>
      </c>
    </row>
    <row r="27" spans="1:9" ht="11.25" customHeight="1">
      <c r="A27" s="4">
        <v>5</v>
      </c>
      <c r="B27" s="6" t="s">
        <v>174</v>
      </c>
      <c r="C27" s="31" t="s">
        <v>211</v>
      </c>
      <c r="D27" s="32"/>
      <c r="E27" s="11" t="s">
        <v>191</v>
      </c>
      <c r="F27" s="4">
        <v>2</v>
      </c>
      <c r="G27" s="4">
        <v>0</v>
      </c>
      <c r="H27" s="4">
        <v>1</v>
      </c>
      <c r="I27" s="4">
        <v>0</v>
      </c>
    </row>
    <row r="28" spans="1:9" ht="21" customHeight="1">
      <c r="A28" s="47" t="s">
        <v>212</v>
      </c>
      <c r="B28" s="47"/>
      <c r="C28" s="47"/>
      <c r="D28" s="47"/>
      <c r="E28" s="47"/>
      <c r="F28" s="47"/>
      <c r="G28" s="47"/>
      <c r="H28" s="47"/>
      <c r="I28" s="47"/>
    </row>
    <row r="29" spans="1:9" ht="11.25" customHeight="1">
      <c r="A29" s="4">
        <v>1</v>
      </c>
      <c r="B29" s="6" t="s">
        <v>180</v>
      </c>
      <c r="C29" s="31" t="s">
        <v>20</v>
      </c>
      <c r="D29" s="32" t="s">
        <v>45</v>
      </c>
      <c r="E29" s="11" t="s">
        <v>213</v>
      </c>
      <c r="F29" s="4">
        <v>2</v>
      </c>
      <c r="G29" s="4">
        <v>0</v>
      </c>
      <c r="H29" s="4">
        <v>1</v>
      </c>
      <c r="I29" s="4">
        <v>0</v>
      </c>
    </row>
    <row r="30" spans="1:9" ht="11.25" customHeight="1">
      <c r="A30" s="4">
        <v>2</v>
      </c>
      <c r="B30" s="6" t="s">
        <v>178</v>
      </c>
      <c r="C30" s="31" t="s">
        <v>106</v>
      </c>
      <c r="D30" s="32" t="s">
        <v>80</v>
      </c>
      <c r="E30" s="11" t="s">
        <v>214</v>
      </c>
      <c r="F30" s="4">
        <v>2</v>
      </c>
      <c r="G30" s="4">
        <v>0</v>
      </c>
      <c r="H30" s="4">
        <v>1</v>
      </c>
      <c r="I30" s="4">
        <v>0</v>
      </c>
    </row>
    <row r="31" spans="1:9" ht="11.25" customHeight="1">
      <c r="A31" s="4">
        <v>3</v>
      </c>
      <c r="B31" s="6" t="s">
        <v>174</v>
      </c>
      <c r="C31" s="31" t="s">
        <v>215</v>
      </c>
      <c r="D31" s="32" t="s">
        <v>176</v>
      </c>
      <c r="E31" s="11" t="s">
        <v>216</v>
      </c>
      <c r="F31" s="4">
        <v>2</v>
      </c>
      <c r="G31" s="4">
        <v>1</v>
      </c>
      <c r="H31" s="4">
        <v>1</v>
      </c>
      <c r="I31" s="4">
        <v>0</v>
      </c>
    </row>
    <row r="32" spans="1:9" ht="11.25" customHeight="1">
      <c r="A32" s="4">
        <v>4</v>
      </c>
      <c r="B32" s="6" t="s">
        <v>170</v>
      </c>
      <c r="C32" s="32" t="s">
        <v>217</v>
      </c>
      <c r="D32" s="32" t="s">
        <v>218</v>
      </c>
      <c r="E32" s="11"/>
      <c r="F32" s="4">
        <v>0</v>
      </c>
      <c r="G32" s="4">
        <v>0</v>
      </c>
      <c r="H32" s="4">
        <v>0</v>
      </c>
      <c r="I32" s="4">
        <v>1</v>
      </c>
    </row>
    <row r="33" spans="1:9" ht="11.25" customHeight="1">
      <c r="A33" s="4">
        <v>5</v>
      </c>
      <c r="B33" s="6" t="s">
        <v>166</v>
      </c>
      <c r="C33" s="32" t="s">
        <v>219</v>
      </c>
      <c r="D33" s="32" t="s">
        <v>220</v>
      </c>
      <c r="E33" s="11"/>
      <c r="F33" s="4">
        <v>0</v>
      </c>
      <c r="G33" s="4">
        <v>0</v>
      </c>
      <c r="H33" s="4">
        <v>0</v>
      </c>
      <c r="I33" s="4">
        <v>1</v>
      </c>
    </row>
    <row r="34" spans="1:9" ht="21" customHeight="1">
      <c r="A34" s="47" t="s">
        <v>221</v>
      </c>
      <c r="B34" s="47"/>
      <c r="C34" s="47"/>
      <c r="D34" s="47"/>
      <c r="E34" s="47"/>
      <c r="F34" s="47"/>
      <c r="G34" s="47"/>
      <c r="H34" s="47"/>
      <c r="I34" s="47"/>
    </row>
    <row r="35" spans="1:9" ht="11.25" customHeight="1">
      <c r="A35" s="4">
        <v>1</v>
      </c>
      <c r="B35" s="6" t="s">
        <v>180</v>
      </c>
      <c r="C35" s="32" t="s">
        <v>31</v>
      </c>
      <c r="D35" s="31" t="s">
        <v>56</v>
      </c>
      <c r="E35" s="11" t="s">
        <v>222</v>
      </c>
      <c r="F35" s="4">
        <v>0</v>
      </c>
      <c r="G35" s="4">
        <v>2</v>
      </c>
      <c r="H35" s="4">
        <v>0</v>
      </c>
      <c r="I35" s="4">
        <v>1</v>
      </c>
    </row>
    <row r="36" spans="1:9" ht="11.25" customHeight="1">
      <c r="A36" s="4">
        <v>2</v>
      </c>
      <c r="B36" s="6" t="s">
        <v>178</v>
      </c>
      <c r="C36" s="31" t="s">
        <v>93</v>
      </c>
      <c r="D36" s="32" t="s">
        <v>79</v>
      </c>
      <c r="E36" s="11" t="s">
        <v>223</v>
      </c>
      <c r="F36" s="4">
        <v>2</v>
      </c>
      <c r="G36" s="4">
        <v>1</v>
      </c>
      <c r="H36" s="4">
        <v>1</v>
      </c>
      <c r="I36" s="4">
        <v>0</v>
      </c>
    </row>
    <row r="37" spans="1:9" ht="11.25" customHeight="1">
      <c r="A37" s="4">
        <v>3</v>
      </c>
      <c r="B37" s="6" t="s">
        <v>174</v>
      </c>
      <c r="C37" s="32" t="s">
        <v>224</v>
      </c>
      <c r="D37" s="31" t="s">
        <v>225</v>
      </c>
      <c r="E37" s="11" t="s">
        <v>226</v>
      </c>
      <c r="F37" s="4">
        <v>0</v>
      </c>
      <c r="G37" s="4">
        <v>2</v>
      </c>
      <c r="H37" s="4">
        <v>0</v>
      </c>
      <c r="I37" s="4">
        <v>1</v>
      </c>
    </row>
    <row r="38" spans="1:9" ht="11.25" customHeight="1">
      <c r="A38" s="4">
        <v>4</v>
      </c>
      <c r="B38" s="6" t="s">
        <v>170</v>
      </c>
      <c r="C38" s="31" t="s">
        <v>227</v>
      </c>
      <c r="D38" s="32" t="s">
        <v>228</v>
      </c>
      <c r="E38" s="11" t="s">
        <v>229</v>
      </c>
      <c r="F38" s="4">
        <v>2</v>
      </c>
      <c r="G38" s="4">
        <v>1</v>
      </c>
      <c r="H38" s="4">
        <v>1</v>
      </c>
      <c r="I38" s="4">
        <v>0</v>
      </c>
    </row>
    <row r="39" spans="1:9" ht="11.25" customHeight="1">
      <c r="A39" s="4">
        <v>5</v>
      </c>
      <c r="B39" s="6" t="s">
        <v>166</v>
      </c>
      <c r="C39" s="32" t="s">
        <v>230</v>
      </c>
      <c r="D39" s="31" t="s">
        <v>231</v>
      </c>
      <c r="E39" s="11" t="s">
        <v>232</v>
      </c>
      <c r="F39" s="4">
        <v>1</v>
      </c>
      <c r="G39" s="4">
        <v>2</v>
      </c>
      <c r="H39" s="4">
        <v>0</v>
      </c>
      <c r="I39" s="4">
        <v>1</v>
      </c>
    </row>
    <row r="40" spans="1:9" ht="21" customHeight="1">
      <c r="A40" s="47" t="s">
        <v>233</v>
      </c>
      <c r="B40" s="47"/>
      <c r="C40" s="47"/>
      <c r="D40" s="47"/>
      <c r="E40" s="47"/>
      <c r="F40" s="47"/>
      <c r="G40" s="47"/>
      <c r="H40" s="47"/>
      <c r="I40" s="47"/>
    </row>
    <row r="41" spans="1:9" ht="11.25" customHeight="1">
      <c r="A41" s="4">
        <v>1</v>
      </c>
      <c r="B41" s="6" t="s">
        <v>180</v>
      </c>
      <c r="C41" s="31" t="s">
        <v>37</v>
      </c>
      <c r="D41" s="32" t="s">
        <v>27</v>
      </c>
      <c r="E41" s="11" t="s">
        <v>234</v>
      </c>
      <c r="F41" s="4">
        <v>2</v>
      </c>
      <c r="G41" s="4">
        <v>0</v>
      </c>
      <c r="H41" s="4">
        <v>1</v>
      </c>
      <c r="I41" s="4">
        <v>0</v>
      </c>
    </row>
    <row r="42" spans="1:9" ht="11.25" customHeight="1">
      <c r="A42" s="4">
        <v>2</v>
      </c>
      <c r="B42" s="6" t="s">
        <v>178</v>
      </c>
      <c r="C42" s="32" t="s">
        <v>71</v>
      </c>
      <c r="D42" s="31" t="s">
        <v>89</v>
      </c>
      <c r="E42" s="11" t="s">
        <v>235</v>
      </c>
      <c r="F42" s="4">
        <v>0</v>
      </c>
      <c r="G42" s="4">
        <v>2</v>
      </c>
      <c r="H42" s="4">
        <v>0</v>
      </c>
      <c r="I42" s="4">
        <v>1</v>
      </c>
    </row>
    <row r="43" spans="1:9" ht="11.25" customHeight="1">
      <c r="A43" s="4">
        <v>3</v>
      </c>
      <c r="B43" s="6" t="s">
        <v>174</v>
      </c>
      <c r="C43" s="31" t="s">
        <v>236</v>
      </c>
      <c r="D43" s="32" t="s">
        <v>237</v>
      </c>
      <c r="E43" s="11" t="s">
        <v>238</v>
      </c>
      <c r="F43" s="4">
        <v>2</v>
      </c>
      <c r="G43" s="4">
        <v>0</v>
      </c>
      <c r="H43" s="4">
        <v>1</v>
      </c>
      <c r="I43" s="4">
        <v>0</v>
      </c>
    </row>
    <row r="44" spans="1:9" ht="11.25" customHeight="1">
      <c r="A44" s="4">
        <v>4</v>
      </c>
      <c r="B44" s="6" t="s">
        <v>170</v>
      </c>
      <c r="C44" s="32" t="s">
        <v>239</v>
      </c>
      <c r="D44" s="31" t="s">
        <v>240</v>
      </c>
      <c r="E44" s="11" t="s">
        <v>241</v>
      </c>
      <c r="F44" s="4">
        <v>0</v>
      </c>
      <c r="G44" s="4">
        <v>2</v>
      </c>
      <c r="H44" s="4">
        <v>0</v>
      </c>
      <c r="I44" s="4">
        <v>1</v>
      </c>
    </row>
    <row r="45" spans="1:9" ht="11.25" customHeight="1">
      <c r="A45" s="4">
        <v>5</v>
      </c>
      <c r="B45" s="6" t="s">
        <v>166</v>
      </c>
      <c r="C45" s="31" t="s">
        <v>242</v>
      </c>
      <c r="D45" s="32" t="s">
        <v>202</v>
      </c>
      <c r="E45" s="11" t="s">
        <v>243</v>
      </c>
      <c r="F45" s="4">
        <v>2</v>
      </c>
      <c r="G45" s="4">
        <v>0</v>
      </c>
      <c r="H45" s="4">
        <v>1</v>
      </c>
      <c r="I45" s="4">
        <v>0</v>
      </c>
    </row>
    <row r="46" spans="1:9" ht="21" customHeight="1">
      <c r="A46" s="47" t="s">
        <v>244</v>
      </c>
      <c r="B46" s="47"/>
      <c r="C46" s="47"/>
      <c r="D46" s="47"/>
      <c r="E46" s="47"/>
      <c r="F46" s="47"/>
      <c r="G46" s="47"/>
      <c r="H46" s="47"/>
      <c r="I46" s="47"/>
    </row>
    <row r="47" spans="1:9" ht="11.25" customHeight="1">
      <c r="A47" s="4">
        <v>1</v>
      </c>
      <c r="B47" s="6" t="s">
        <v>180</v>
      </c>
      <c r="C47" s="32" t="s">
        <v>24</v>
      </c>
      <c r="D47" s="31" t="s">
        <v>51</v>
      </c>
      <c r="E47" s="11" t="s">
        <v>245</v>
      </c>
      <c r="F47" s="4">
        <v>0</v>
      </c>
      <c r="G47" s="4">
        <v>2</v>
      </c>
      <c r="H47" s="4">
        <v>0</v>
      </c>
      <c r="I47" s="4">
        <v>1</v>
      </c>
    </row>
    <row r="48" spans="1:9" ht="11.25" customHeight="1">
      <c r="A48" s="4">
        <v>2</v>
      </c>
      <c r="B48" s="6" t="s">
        <v>178</v>
      </c>
      <c r="C48" s="32" t="s">
        <v>109</v>
      </c>
      <c r="D48" s="31" t="s">
        <v>87</v>
      </c>
      <c r="E48" s="11" t="s">
        <v>246</v>
      </c>
      <c r="F48" s="4">
        <v>0</v>
      </c>
      <c r="G48" s="4">
        <v>2</v>
      </c>
      <c r="H48" s="4">
        <v>0</v>
      </c>
      <c r="I48" s="4">
        <v>1</v>
      </c>
    </row>
    <row r="49" spans="1:9" ht="11.25" customHeight="1">
      <c r="A49" s="4">
        <v>3</v>
      </c>
      <c r="B49" s="6" t="s">
        <v>174</v>
      </c>
      <c r="C49" s="32" t="s">
        <v>247</v>
      </c>
      <c r="D49" s="31" t="s">
        <v>248</v>
      </c>
      <c r="E49" s="11" t="s">
        <v>249</v>
      </c>
      <c r="F49" s="4">
        <v>0</v>
      </c>
      <c r="G49" s="4">
        <v>2</v>
      </c>
      <c r="H49" s="4">
        <v>0</v>
      </c>
      <c r="I49" s="4">
        <v>1</v>
      </c>
    </row>
    <row r="50" spans="1:9" ht="11.25" customHeight="1">
      <c r="A50" s="4">
        <v>4</v>
      </c>
      <c r="B50" s="6" t="s">
        <v>170</v>
      </c>
      <c r="C50" s="32" t="s">
        <v>209</v>
      </c>
      <c r="D50" s="32" t="s">
        <v>250</v>
      </c>
      <c r="E50" s="11"/>
      <c r="F50" s="4">
        <v>0</v>
      </c>
      <c r="G50" s="4">
        <v>0</v>
      </c>
      <c r="H50" s="4">
        <v>0</v>
      </c>
      <c r="I50" s="4">
        <v>1</v>
      </c>
    </row>
    <row r="51" spans="1:9" ht="11.25" customHeight="1">
      <c r="A51" s="4">
        <v>5</v>
      </c>
      <c r="B51" s="6" t="s">
        <v>166</v>
      </c>
      <c r="C51" s="32" t="s">
        <v>251</v>
      </c>
      <c r="D51" s="32" t="s">
        <v>252</v>
      </c>
      <c r="E51" s="11"/>
      <c r="F51" s="4">
        <v>0</v>
      </c>
      <c r="G51" s="4">
        <v>0</v>
      </c>
      <c r="H51" s="4">
        <v>0</v>
      </c>
      <c r="I51" s="4">
        <v>1</v>
      </c>
    </row>
    <row r="52" spans="1:9" ht="21" customHeight="1">
      <c r="A52" s="47" t="s">
        <v>253</v>
      </c>
      <c r="B52" s="47"/>
      <c r="C52" s="47"/>
      <c r="D52" s="47"/>
      <c r="E52" s="47"/>
      <c r="F52" s="47"/>
      <c r="G52" s="47"/>
      <c r="H52" s="47"/>
      <c r="I52" s="47"/>
    </row>
    <row r="53" spans="1:9" ht="11.25" customHeight="1">
      <c r="A53" s="4">
        <v>1</v>
      </c>
      <c r="B53" s="6" t="s">
        <v>166</v>
      </c>
      <c r="C53" s="31" t="s">
        <v>254</v>
      </c>
      <c r="D53" s="32" t="s">
        <v>186</v>
      </c>
      <c r="E53" s="11" t="s">
        <v>255</v>
      </c>
      <c r="F53" s="4">
        <v>2</v>
      </c>
      <c r="G53" s="4">
        <v>1</v>
      </c>
      <c r="H53" s="4">
        <v>1</v>
      </c>
      <c r="I53" s="4">
        <v>0</v>
      </c>
    </row>
    <row r="54" spans="1:9" ht="11.25" customHeight="1">
      <c r="A54" s="4">
        <v>2</v>
      </c>
      <c r="B54" s="6" t="s">
        <v>170</v>
      </c>
      <c r="C54" s="32" t="s">
        <v>256</v>
      </c>
      <c r="D54" s="31" t="s">
        <v>189</v>
      </c>
      <c r="E54" s="11" t="s">
        <v>257</v>
      </c>
      <c r="F54" s="4">
        <v>0</v>
      </c>
      <c r="G54" s="4">
        <v>2</v>
      </c>
      <c r="H54" s="4">
        <v>0</v>
      </c>
      <c r="I54" s="4">
        <v>1</v>
      </c>
    </row>
    <row r="55" spans="1:9" ht="11.25" customHeight="1">
      <c r="A55" s="4">
        <v>3</v>
      </c>
      <c r="B55" s="6" t="s">
        <v>180</v>
      </c>
      <c r="C55" s="31" t="s">
        <v>46</v>
      </c>
      <c r="D55" s="32" t="s">
        <v>22</v>
      </c>
      <c r="E55" s="11" t="s">
        <v>258</v>
      </c>
      <c r="F55" s="4">
        <v>2</v>
      </c>
      <c r="G55" s="4">
        <v>0</v>
      </c>
      <c r="H55" s="4">
        <v>1</v>
      </c>
      <c r="I55" s="4">
        <v>0</v>
      </c>
    </row>
    <row r="56" spans="1:9" ht="11.25" customHeight="1">
      <c r="A56" s="4">
        <v>4</v>
      </c>
      <c r="B56" s="6" t="s">
        <v>178</v>
      </c>
      <c r="C56" s="32" t="s">
        <v>104</v>
      </c>
      <c r="D56" s="31" t="s">
        <v>85</v>
      </c>
      <c r="E56" s="11" t="s">
        <v>259</v>
      </c>
      <c r="F56" s="4">
        <v>0</v>
      </c>
      <c r="G56" s="4">
        <v>2</v>
      </c>
      <c r="H56" s="4">
        <v>0</v>
      </c>
      <c r="I56" s="4">
        <v>1</v>
      </c>
    </row>
    <row r="57" spans="1:9" ht="11.25" customHeight="1">
      <c r="A57" s="4">
        <v>5</v>
      </c>
      <c r="B57" s="6" t="s">
        <v>174</v>
      </c>
      <c r="C57" s="31" t="s">
        <v>175</v>
      </c>
      <c r="D57" s="32"/>
      <c r="E57" s="11" t="s">
        <v>191</v>
      </c>
      <c r="F57" s="4">
        <v>2</v>
      </c>
      <c r="G57" s="4">
        <v>0</v>
      </c>
      <c r="H57" s="4">
        <v>1</v>
      </c>
      <c r="I57" s="4">
        <v>0</v>
      </c>
    </row>
    <row r="58" spans="1:9" ht="21" customHeight="1">
      <c r="A58" s="47" t="s">
        <v>260</v>
      </c>
      <c r="B58" s="47"/>
      <c r="C58" s="47"/>
      <c r="D58" s="47"/>
      <c r="E58" s="47"/>
      <c r="F58" s="47"/>
      <c r="G58" s="47"/>
      <c r="H58" s="47"/>
      <c r="I58" s="47"/>
    </row>
    <row r="59" spans="1:9" ht="11.25" customHeight="1">
      <c r="A59" s="4">
        <v>1</v>
      </c>
      <c r="B59" s="6" t="s">
        <v>166</v>
      </c>
      <c r="C59" s="32" t="s">
        <v>261</v>
      </c>
      <c r="D59" s="31" t="s">
        <v>205</v>
      </c>
      <c r="E59" s="11" t="s">
        <v>262</v>
      </c>
      <c r="F59" s="4">
        <v>0</v>
      </c>
      <c r="G59" s="4">
        <v>2</v>
      </c>
      <c r="H59" s="4">
        <v>0</v>
      </c>
      <c r="I59" s="4">
        <v>1</v>
      </c>
    </row>
    <row r="60" spans="1:9" ht="11.25" customHeight="1">
      <c r="A60" s="4">
        <v>2</v>
      </c>
      <c r="B60" s="6" t="s">
        <v>178</v>
      </c>
      <c r="C60" s="32" t="s">
        <v>86</v>
      </c>
      <c r="D60" s="31" t="s">
        <v>100</v>
      </c>
      <c r="E60" s="11" t="s">
        <v>263</v>
      </c>
      <c r="F60" s="4">
        <v>0</v>
      </c>
      <c r="G60" s="4">
        <v>2</v>
      </c>
      <c r="H60" s="4">
        <v>0</v>
      </c>
      <c r="I60" s="4">
        <v>1</v>
      </c>
    </row>
    <row r="61" spans="1:9" ht="11.25" customHeight="1">
      <c r="A61" s="4">
        <v>3</v>
      </c>
      <c r="B61" s="6" t="s">
        <v>180</v>
      </c>
      <c r="C61" s="31" t="s">
        <v>8</v>
      </c>
      <c r="D61" s="32" t="s">
        <v>40</v>
      </c>
      <c r="E61" s="11" t="s">
        <v>264</v>
      </c>
      <c r="F61" s="4">
        <v>2</v>
      </c>
      <c r="G61" s="4">
        <v>0</v>
      </c>
      <c r="H61" s="4">
        <v>1</v>
      </c>
      <c r="I61" s="4">
        <v>0</v>
      </c>
    </row>
    <row r="62" spans="1:9" ht="11.25" customHeight="1">
      <c r="A62" s="4">
        <v>4</v>
      </c>
      <c r="B62" s="6" t="s">
        <v>170</v>
      </c>
      <c r="C62" s="31" t="s">
        <v>198</v>
      </c>
      <c r="D62" s="32" t="s">
        <v>265</v>
      </c>
      <c r="E62" s="11" t="s">
        <v>266</v>
      </c>
      <c r="F62" s="4">
        <v>2</v>
      </c>
      <c r="G62" s="4">
        <v>0</v>
      </c>
      <c r="H62" s="4">
        <v>1</v>
      </c>
      <c r="I62" s="4">
        <v>0</v>
      </c>
    </row>
    <row r="63" spans="1:9" ht="11.25" customHeight="1">
      <c r="A63" s="4">
        <v>5</v>
      </c>
      <c r="B63" s="6" t="s">
        <v>174</v>
      </c>
      <c r="C63" s="31" t="s">
        <v>195</v>
      </c>
      <c r="D63" s="32"/>
      <c r="E63" s="11" t="s">
        <v>191</v>
      </c>
      <c r="F63" s="4">
        <v>2</v>
      </c>
      <c r="G63" s="4">
        <v>0</v>
      </c>
      <c r="H63" s="4">
        <v>1</v>
      </c>
      <c r="I63" s="4">
        <v>0</v>
      </c>
    </row>
    <row r="64" spans="1:9" ht="21" customHeight="1">
      <c r="A64" s="47" t="s">
        <v>267</v>
      </c>
      <c r="B64" s="47"/>
      <c r="C64" s="47"/>
      <c r="D64" s="47"/>
      <c r="E64" s="47"/>
      <c r="F64" s="47"/>
      <c r="G64" s="47"/>
      <c r="H64" s="47"/>
      <c r="I64" s="47"/>
    </row>
    <row r="65" spans="1:9" ht="11.25" customHeight="1">
      <c r="A65" s="4">
        <v>1</v>
      </c>
      <c r="B65" s="6" t="s">
        <v>180</v>
      </c>
      <c r="C65" s="31" t="s">
        <v>20</v>
      </c>
      <c r="D65" s="32" t="s">
        <v>56</v>
      </c>
      <c r="E65" s="11" t="s">
        <v>268</v>
      </c>
      <c r="F65" s="4">
        <v>2</v>
      </c>
      <c r="G65" s="4">
        <v>1</v>
      </c>
      <c r="H65" s="4">
        <v>1</v>
      </c>
      <c r="I65" s="4">
        <v>0</v>
      </c>
    </row>
    <row r="66" spans="1:9" ht="11.25" customHeight="1">
      <c r="A66" s="4">
        <v>2</v>
      </c>
      <c r="B66" s="6" t="s">
        <v>178</v>
      </c>
      <c r="C66" s="31" t="s">
        <v>106</v>
      </c>
      <c r="D66" s="32" t="s">
        <v>64</v>
      </c>
      <c r="E66" s="11" t="s">
        <v>269</v>
      </c>
      <c r="F66" s="4">
        <v>2</v>
      </c>
      <c r="G66" s="4">
        <v>0</v>
      </c>
      <c r="H66" s="4">
        <v>1</v>
      </c>
      <c r="I66" s="4">
        <v>0</v>
      </c>
    </row>
    <row r="67" spans="1:9" ht="11.25" customHeight="1">
      <c r="A67" s="4">
        <v>3</v>
      </c>
      <c r="B67" s="6" t="s">
        <v>174</v>
      </c>
      <c r="C67" s="32" t="s">
        <v>215</v>
      </c>
      <c r="D67" s="31" t="s">
        <v>225</v>
      </c>
      <c r="E67" s="11" t="s">
        <v>270</v>
      </c>
      <c r="F67" s="4">
        <v>1</v>
      </c>
      <c r="G67" s="4">
        <v>2</v>
      </c>
      <c r="H67" s="4">
        <v>0</v>
      </c>
      <c r="I67" s="4">
        <v>1</v>
      </c>
    </row>
    <row r="68" spans="1:9" ht="11.25" customHeight="1">
      <c r="A68" s="4">
        <v>4</v>
      </c>
      <c r="B68" s="6" t="s">
        <v>170</v>
      </c>
      <c r="C68" s="31" t="s">
        <v>217</v>
      </c>
      <c r="D68" s="32" t="s">
        <v>228</v>
      </c>
      <c r="E68" s="11" t="s">
        <v>271</v>
      </c>
      <c r="F68" s="4">
        <v>2</v>
      </c>
      <c r="G68" s="4">
        <v>1</v>
      </c>
      <c r="H68" s="4">
        <v>1</v>
      </c>
      <c r="I68" s="4">
        <v>0</v>
      </c>
    </row>
    <row r="69" spans="1:9" ht="11.25" customHeight="1">
      <c r="A69" s="4">
        <v>5</v>
      </c>
      <c r="B69" s="6" t="s">
        <v>166</v>
      </c>
      <c r="C69" s="32" t="s">
        <v>219</v>
      </c>
      <c r="D69" s="32" t="s">
        <v>272</v>
      </c>
      <c r="E69" s="11"/>
      <c r="F69" s="4">
        <v>0</v>
      </c>
      <c r="G69" s="4">
        <v>0</v>
      </c>
      <c r="H69" s="4">
        <v>0</v>
      </c>
      <c r="I69" s="4">
        <v>1</v>
      </c>
    </row>
    <row r="70" spans="1:9" ht="21" customHeight="1">
      <c r="A70" s="47" t="s">
        <v>273</v>
      </c>
      <c r="B70" s="47"/>
      <c r="C70" s="47"/>
      <c r="D70" s="47"/>
      <c r="E70" s="47"/>
      <c r="F70" s="47"/>
      <c r="G70" s="47"/>
      <c r="H70" s="47"/>
      <c r="I70" s="47"/>
    </row>
    <row r="71" spans="1:9" ht="11.25" customHeight="1">
      <c r="A71" s="4">
        <v>1</v>
      </c>
      <c r="B71" s="6" t="s">
        <v>170</v>
      </c>
      <c r="C71" s="32" t="s">
        <v>274</v>
      </c>
      <c r="D71" s="31" t="s">
        <v>250</v>
      </c>
      <c r="E71" s="11" t="s">
        <v>275</v>
      </c>
      <c r="F71" s="4">
        <v>0</v>
      </c>
      <c r="G71" s="4">
        <v>2</v>
      </c>
      <c r="H71" s="4">
        <v>0</v>
      </c>
      <c r="I71" s="4">
        <v>1</v>
      </c>
    </row>
    <row r="72" spans="1:9" ht="11.25" customHeight="1">
      <c r="A72" s="4">
        <v>2</v>
      </c>
      <c r="B72" s="6" t="s">
        <v>180</v>
      </c>
      <c r="C72" s="32" t="s">
        <v>29</v>
      </c>
      <c r="D72" s="31" t="s">
        <v>51</v>
      </c>
      <c r="E72" s="11" t="s">
        <v>276</v>
      </c>
      <c r="F72" s="4">
        <v>0</v>
      </c>
      <c r="G72" s="4">
        <v>2</v>
      </c>
      <c r="H72" s="4">
        <v>0</v>
      </c>
      <c r="I72" s="4">
        <v>1</v>
      </c>
    </row>
    <row r="73" spans="1:9" ht="11.25" customHeight="1">
      <c r="A73" s="4">
        <v>3</v>
      </c>
      <c r="B73" s="6" t="s">
        <v>178</v>
      </c>
      <c r="C73" s="32" t="s">
        <v>102</v>
      </c>
      <c r="D73" s="31" t="s">
        <v>87</v>
      </c>
      <c r="E73" s="11" t="s">
        <v>277</v>
      </c>
      <c r="F73" s="4">
        <v>0</v>
      </c>
      <c r="G73" s="4">
        <v>2</v>
      </c>
      <c r="H73" s="4">
        <v>0</v>
      </c>
      <c r="I73" s="4">
        <v>1</v>
      </c>
    </row>
    <row r="74" spans="1:9" ht="11.25" customHeight="1">
      <c r="A74" s="4">
        <v>4</v>
      </c>
      <c r="B74" s="6" t="s">
        <v>174</v>
      </c>
      <c r="C74" s="32" t="s">
        <v>236</v>
      </c>
      <c r="D74" s="32" t="s">
        <v>278</v>
      </c>
      <c r="E74" s="11"/>
      <c r="F74" s="4">
        <v>0</v>
      </c>
      <c r="G74" s="4">
        <v>0</v>
      </c>
      <c r="H74" s="4">
        <v>0</v>
      </c>
      <c r="I74" s="4">
        <v>1</v>
      </c>
    </row>
    <row r="75" spans="1:9" ht="11.25" customHeight="1">
      <c r="A75" s="4">
        <v>5</v>
      </c>
      <c r="B75" s="6" t="s">
        <v>166</v>
      </c>
      <c r="C75" s="32" t="s">
        <v>279</v>
      </c>
      <c r="D75" s="32" t="s">
        <v>252</v>
      </c>
      <c r="E75" s="11"/>
      <c r="F75" s="4">
        <v>0</v>
      </c>
      <c r="G75" s="4">
        <v>0</v>
      </c>
      <c r="H75" s="4">
        <v>0</v>
      </c>
      <c r="I75" s="4">
        <v>1</v>
      </c>
    </row>
    <row r="76" spans="1:9" ht="21" customHeight="1">
      <c r="A76" s="47" t="s">
        <v>280</v>
      </c>
      <c r="B76" s="47"/>
      <c r="C76" s="47"/>
      <c r="D76" s="47"/>
      <c r="E76" s="47"/>
      <c r="F76" s="47"/>
      <c r="G76" s="47"/>
      <c r="H76" s="47"/>
      <c r="I76" s="47"/>
    </row>
    <row r="77" spans="1:9" ht="11.25" customHeight="1">
      <c r="A77" s="4">
        <v>1</v>
      </c>
      <c r="B77" s="6" t="s">
        <v>180</v>
      </c>
      <c r="C77" s="31" t="s">
        <v>45</v>
      </c>
      <c r="D77" s="32" t="s">
        <v>26</v>
      </c>
      <c r="E77" s="11" t="s">
        <v>281</v>
      </c>
      <c r="F77" s="4">
        <v>2</v>
      </c>
      <c r="G77" s="4">
        <v>0</v>
      </c>
      <c r="H77" s="4">
        <v>1</v>
      </c>
      <c r="I77" s="4">
        <v>0</v>
      </c>
    </row>
    <row r="78" spans="1:9" ht="11.25" customHeight="1">
      <c r="A78" s="4">
        <v>2</v>
      </c>
      <c r="B78" s="6" t="s">
        <v>178</v>
      </c>
      <c r="C78" s="31" t="s">
        <v>82</v>
      </c>
      <c r="D78" s="32" t="s">
        <v>72</v>
      </c>
      <c r="E78" s="11" t="s">
        <v>258</v>
      </c>
      <c r="F78" s="4">
        <v>2</v>
      </c>
      <c r="G78" s="4">
        <v>0</v>
      </c>
      <c r="H78" s="4">
        <v>1</v>
      </c>
      <c r="I78" s="4">
        <v>0</v>
      </c>
    </row>
    <row r="79" spans="1:9" ht="11.25" customHeight="1">
      <c r="A79" s="4">
        <v>3</v>
      </c>
      <c r="B79" s="6" t="s">
        <v>174</v>
      </c>
      <c r="C79" s="31" t="s">
        <v>176</v>
      </c>
      <c r="D79" s="32" t="s">
        <v>282</v>
      </c>
      <c r="E79" s="11" t="s">
        <v>283</v>
      </c>
      <c r="F79" s="4">
        <v>2</v>
      </c>
      <c r="G79" s="4">
        <v>1</v>
      </c>
      <c r="H79" s="4">
        <v>1</v>
      </c>
      <c r="I79" s="4">
        <v>0</v>
      </c>
    </row>
    <row r="80" spans="1:9" ht="11.25" customHeight="1">
      <c r="A80" s="4">
        <v>4</v>
      </c>
      <c r="B80" s="6" t="s">
        <v>170</v>
      </c>
      <c r="C80" s="32" t="s">
        <v>218</v>
      </c>
      <c r="D80" s="32" t="s">
        <v>227</v>
      </c>
      <c r="E80" s="11"/>
      <c r="F80" s="4">
        <v>0</v>
      </c>
      <c r="G80" s="4">
        <v>0</v>
      </c>
      <c r="H80" s="4">
        <v>0</v>
      </c>
      <c r="I80" s="4">
        <v>1</v>
      </c>
    </row>
    <row r="81" spans="1:9" ht="11.25" customHeight="1">
      <c r="A81" s="4">
        <v>5</v>
      </c>
      <c r="B81" s="6" t="s">
        <v>166</v>
      </c>
      <c r="C81" s="32" t="s">
        <v>284</v>
      </c>
      <c r="D81" s="32" t="s">
        <v>285</v>
      </c>
      <c r="E81" s="11"/>
      <c r="F81" s="4">
        <v>0</v>
      </c>
      <c r="G81" s="4">
        <v>0</v>
      </c>
      <c r="H81" s="4">
        <v>0</v>
      </c>
      <c r="I81" s="4">
        <v>1</v>
      </c>
    </row>
    <row r="82" spans="1:9" ht="21" customHeight="1">
      <c r="A82" s="47" t="s">
        <v>286</v>
      </c>
      <c r="B82" s="47"/>
      <c r="C82" s="47"/>
      <c r="D82" s="47"/>
      <c r="E82" s="47"/>
      <c r="F82" s="47"/>
      <c r="G82" s="47"/>
      <c r="H82" s="47"/>
      <c r="I82" s="47"/>
    </row>
    <row r="83" spans="1:9" ht="11.25" customHeight="1">
      <c r="A83" s="4">
        <v>1</v>
      </c>
      <c r="B83" s="6" t="s">
        <v>180</v>
      </c>
      <c r="C83" s="32" t="s">
        <v>14</v>
      </c>
      <c r="D83" s="31" t="s">
        <v>24</v>
      </c>
      <c r="E83" s="11" t="s">
        <v>287</v>
      </c>
      <c r="F83" s="4">
        <v>0</v>
      </c>
      <c r="G83" s="4">
        <v>2</v>
      </c>
      <c r="H83" s="4">
        <v>0</v>
      </c>
      <c r="I83" s="4">
        <v>1</v>
      </c>
    </row>
    <row r="84" spans="1:9" ht="11.25" customHeight="1">
      <c r="A84" s="4">
        <v>2</v>
      </c>
      <c r="B84" s="6" t="s">
        <v>178</v>
      </c>
      <c r="C84" s="31" t="s">
        <v>78</v>
      </c>
      <c r="D84" s="32" t="s">
        <v>109</v>
      </c>
      <c r="E84" s="11" t="s">
        <v>288</v>
      </c>
      <c r="F84" s="4">
        <v>2</v>
      </c>
      <c r="G84" s="4">
        <v>0</v>
      </c>
      <c r="H84" s="4">
        <v>1</v>
      </c>
      <c r="I84" s="4">
        <v>0</v>
      </c>
    </row>
    <row r="85" spans="1:9" ht="11.25" customHeight="1">
      <c r="A85" s="4">
        <v>3</v>
      </c>
      <c r="B85" s="6" t="s">
        <v>174</v>
      </c>
      <c r="C85" s="32" t="s">
        <v>289</v>
      </c>
      <c r="D85" s="31" t="s">
        <v>290</v>
      </c>
      <c r="E85" s="11" t="s">
        <v>291</v>
      </c>
      <c r="F85" s="4">
        <v>1</v>
      </c>
      <c r="G85" s="4">
        <v>2</v>
      </c>
      <c r="H85" s="4">
        <v>0</v>
      </c>
      <c r="I85" s="4">
        <v>1</v>
      </c>
    </row>
    <row r="86" spans="1:9" ht="11.25" customHeight="1">
      <c r="A86" s="4">
        <v>4</v>
      </c>
      <c r="B86" s="6" t="s">
        <v>170</v>
      </c>
      <c r="C86" s="32" t="s">
        <v>292</v>
      </c>
      <c r="D86" s="31" t="s">
        <v>209</v>
      </c>
      <c r="E86" s="11" t="s">
        <v>293</v>
      </c>
      <c r="F86" s="4">
        <v>1</v>
      </c>
      <c r="G86" s="4">
        <v>2</v>
      </c>
      <c r="H86" s="4">
        <v>0</v>
      </c>
      <c r="I86" s="4">
        <v>1</v>
      </c>
    </row>
    <row r="87" spans="1:9" ht="11.25" customHeight="1">
      <c r="A87" s="4">
        <v>5</v>
      </c>
      <c r="B87" s="6" t="s">
        <v>166</v>
      </c>
      <c r="C87" s="32" t="s">
        <v>294</v>
      </c>
      <c r="D87" s="32" t="s">
        <v>251</v>
      </c>
      <c r="E87" s="11"/>
      <c r="F87" s="4">
        <v>0</v>
      </c>
      <c r="G87" s="4">
        <v>0</v>
      </c>
      <c r="H87" s="4">
        <v>0</v>
      </c>
      <c r="I87" s="4">
        <v>1</v>
      </c>
    </row>
    <row r="88" spans="1:9" ht="21" customHeight="1">
      <c r="A88" s="47" t="s">
        <v>295</v>
      </c>
      <c r="B88" s="47"/>
      <c r="C88" s="47"/>
      <c r="D88" s="47"/>
      <c r="E88" s="47"/>
      <c r="F88" s="47"/>
      <c r="G88" s="47"/>
      <c r="H88" s="47"/>
      <c r="I88" s="47"/>
    </row>
    <row r="89" spans="1:9" ht="11.25" customHeight="1">
      <c r="A89" s="4">
        <v>1</v>
      </c>
      <c r="B89" s="6" t="s">
        <v>180</v>
      </c>
      <c r="C89" s="31" t="s">
        <v>20</v>
      </c>
      <c r="D89" s="32" t="s">
        <v>51</v>
      </c>
      <c r="E89" s="11" t="s">
        <v>296</v>
      </c>
      <c r="F89" s="4">
        <v>2</v>
      </c>
      <c r="G89" s="4">
        <v>1</v>
      </c>
      <c r="H89" s="4">
        <v>1</v>
      </c>
      <c r="I89" s="4">
        <v>0</v>
      </c>
    </row>
    <row r="90" spans="1:9" ht="11.25" customHeight="1">
      <c r="A90" s="4">
        <v>2</v>
      </c>
      <c r="B90" s="6" t="s">
        <v>178</v>
      </c>
      <c r="C90" s="31" t="s">
        <v>65</v>
      </c>
      <c r="D90" s="32" t="s">
        <v>110</v>
      </c>
      <c r="E90" s="11" t="s">
        <v>297</v>
      </c>
      <c r="F90" s="4">
        <v>2</v>
      </c>
      <c r="G90" s="4">
        <v>0</v>
      </c>
      <c r="H90" s="4">
        <v>1</v>
      </c>
      <c r="I90" s="4">
        <v>0</v>
      </c>
    </row>
    <row r="91" spans="1:9" ht="11.25" customHeight="1">
      <c r="A91" s="4">
        <v>3</v>
      </c>
      <c r="B91" s="6" t="s">
        <v>174</v>
      </c>
      <c r="C91" s="32" t="s">
        <v>215</v>
      </c>
      <c r="D91" s="31" t="s">
        <v>278</v>
      </c>
      <c r="E91" s="11" t="s">
        <v>298</v>
      </c>
      <c r="F91" s="4">
        <v>0</v>
      </c>
      <c r="G91" s="4">
        <v>2</v>
      </c>
      <c r="H91" s="4">
        <v>0</v>
      </c>
      <c r="I91" s="4">
        <v>1</v>
      </c>
    </row>
    <row r="92" spans="1:9" ht="11.25" customHeight="1">
      <c r="A92" s="4">
        <v>4</v>
      </c>
      <c r="B92" s="6" t="s">
        <v>170</v>
      </c>
      <c r="C92" s="32" t="s">
        <v>217</v>
      </c>
      <c r="D92" s="31" t="s">
        <v>299</v>
      </c>
      <c r="E92" s="11" t="s">
        <v>300</v>
      </c>
      <c r="F92" s="4">
        <v>0</v>
      </c>
      <c r="G92" s="4">
        <v>2</v>
      </c>
      <c r="H92" s="4">
        <v>0</v>
      </c>
      <c r="I92" s="4">
        <v>1</v>
      </c>
    </row>
    <row r="93" spans="1:9" ht="11.25" customHeight="1">
      <c r="A93" s="4">
        <v>5</v>
      </c>
      <c r="B93" s="6" t="s">
        <v>166</v>
      </c>
      <c r="C93" s="31" t="s">
        <v>219</v>
      </c>
      <c r="D93" s="32" t="s">
        <v>252</v>
      </c>
      <c r="E93" s="11" t="s">
        <v>301</v>
      </c>
      <c r="F93" s="4">
        <v>2</v>
      </c>
      <c r="G93" s="4">
        <v>1</v>
      </c>
      <c r="H93" s="4">
        <v>1</v>
      </c>
      <c r="I93" s="4">
        <v>0</v>
      </c>
    </row>
    <row r="94" spans="1:9" ht="21" customHeight="1">
      <c r="A94" s="47" t="s">
        <v>302</v>
      </c>
      <c r="B94" s="47"/>
      <c r="C94" s="47"/>
      <c r="D94" s="47"/>
      <c r="E94" s="47"/>
      <c r="F94" s="47"/>
      <c r="G94" s="47"/>
      <c r="H94" s="47"/>
      <c r="I94" s="47"/>
    </row>
    <row r="95" spans="1:9" ht="11.25" customHeight="1">
      <c r="A95" s="4">
        <v>1</v>
      </c>
      <c r="B95" s="6" t="s">
        <v>180</v>
      </c>
      <c r="C95" s="31" t="s">
        <v>56</v>
      </c>
      <c r="D95" s="32" t="s">
        <v>29</v>
      </c>
      <c r="E95" s="11" t="s">
        <v>303</v>
      </c>
      <c r="F95" s="4">
        <v>2</v>
      </c>
      <c r="G95" s="4">
        <v>1</v>
      </c>
      <c r="H95" s="4">
        <v>1</v>
      </c>
      <c r="I95" s="4">
        <v>0</v>
      </c>
    </row>
    <row r="96" spans="1:9" ht="11.25" customHeight="1">
      <c r="A96" s="4">
        <v>2</v>
      </c>
      <c r="B96" s="6" t="s">
        <v>178</v>
      </c>
      <c r="C96" s="32" t="s">
        <v>77</v>
      </c>
      <c r="D96" s="31" t="s">
        <v>71</v>
      </c>
      <c r="E96" s="11" t="s">
        <v>304</v>
      </c>
      <c r="F96" s="4">
        <v>0</v>
      </c>
      <c r="G96" s="4">
        <v>2</v>
      </c>
      <c r="H96" s="4">
        <v>0</v>
      </c>
      <c r="I96" s="4">
        <v>1</v>
      </c>
    </row>
    <row r="97" spans="1:9" ht="11.25" customHeight="1">
      <c r="A97" s="4">
        <v>3</v>
      </c>
      <c r="B97" s="6" t="s">
        <v>174</v>
      </c>
      <c r="C97" s="31" t="s">
        <v>225</v>
      </c>
      <c r="D97" s="32" t="s">
        <v>236</v>
      </c>
      <c r="E97" s="11" t="s">
        <v>305</v>
      </c>
      <c r="F97" s="4">
        <v>2</v>
      </c>
      <c r="G97" s="4">
        <v>0</v>
      </c>
      <c r="H97" s="4">
        <v>1</v>
      </c>
      <c r="I97" s="4">
        <v>0</v>
      </c>
    </row>
    <row r="98" spans="1:9" ht="11.25" customHeight="1">
      <c r="A98" s="4">
        <v>4</v>
      </c>
      <c r="B98" s="6" t="s">
        <v>170</v>
      </c>
      <c r="C98" s="31" t="s">
        <v>228</v>
      </c>
      <c r="D98" s="32" t="s">
        <v>239</v>
      </c>
      <c r="E98" s="11" t="s">
        <v>306</v>
      </c>
      <c r="F98" s="4">
        <v>2</v>
      </c>
      <c r="G98" s="4">
        <v>1</v>
      </c>
      <c r="H98" s="4">
        <v>1</v>
      </c>
      <c r="I98" s="4">
        <v>0</v>
      </c>
    </row>
    <row r="99" spans="1:9" ht="11.25" customHeight="1">
      <c r="A99" s="4">
        <v>5</v>
      </c>
      <c r="B99" s="6" t="s">
        <v>166</v>
      </c>
      <c r="C99" s="32" t="s">
        <v>307</v>
      </c>
      <c r="D99" s="32" t="s">
        <v>308</v>
      </c>
      <c r="E99" s="11"/>
      <c r="F99" s="4">
        <v>0</v>
      </c>
      <c r="G99" s="4">
        <v>0</v>
      </c>
      <c r="H99" s="4">
        <v>0</v>
      </c>
      <c r="I99" s="4">
        <v>1</v>
      </c>
    </row>
    <row r="100" spans="1:9" ht="21" customHeight="1">
      <c r="A100" s="47" t="s">
        <v>309</v>
      </c>
      <c r="B100" s="47"/>
      <c r="C100" s="47"/>
      <c r="D100" s="47"/>
      <c r="E100" s="47"/>
      <c r="F100" s="47"/>
      <c r="G100" s="47"/>
      <c r="H100" s="47"/>
      <c r="I100" s="47"/>
    </row>
    <row r="101" spans="1:9" ht="11.25" customHeight="1">
      <c r="A101" s="4">
        <v>1</v>
      </c>
      <c r="B101" s="6" t="s">
        <v>180</v>
      </c>
      <c r="C101" s="31" t="s">
        <v>45</v>
      </c>
      <c r="D101" s="32" t="s">
        <v>24</v>
      </c>
      <c r="E101" s="11" t="s">
        <v>310</v>
      </c>
      <c r="F101" s="4">
        <v>2</v>
      </c>
      <c r="G101" s="4">
        <v>0</v>
      </c>
      <c r="H101" s="4">
        <v>1</v>
      </c>
      <c r="I101" s="4">
        <v>0</v>
      </c>
    </row>
    <row r="102" spans="1:9" ht="11.25" customHeight="1">
      <c r="A102" s="4">
        <v>2</v>
      </c>
      <c r="B102" s="6" t="s">
        <v>178</v>
      </c>
      <c r="C102" s="31" t="s">
        <v>82</v>
      </c>
      <c r="D102" s="32" t="s">
        <v>109</v>
      </c>
      <c r="E102" s="11" t="s">
        <v>311</v>
      </c>
      <c r="F102" s="4">
        <v>2</v>
      </c>
      <c r="G102" s="4">
        <v>0</v>
      </c>
      <c r="H102" s="4">
        <v>1</v>
      </c>
      <c r="I102" s="4">
        <v>0</v>
      </c>
    </row>
    <row r="103" spans="1:9" ht="11.25" customHeight="1">
      <c r="A103" s="4">
        <v>3</v>
      </c>
      <c r="B103" s="6" t="s">
        <v>174</v>
      </c>
      <c r="C103" s="32" t="s">
        <v>176</v>
      </c>
      <c r="D103" s="31" t="s">
        <v>247</v>
      </c>
      <c r="E103" s="11" t="s">
        <v>312</v>
      </c>
      <c r="F103" s="4">
        <v>1</v>
      </c>
      <c r="G103" s="4">
        <v>2</v>
      </c>
      <c r="H103" s="4">
        <v>0</v>
      </c>
      <c r="I103" s="4">
        <v>1</v>
      </c>
    </row>
    <row r="104" spans="1:9" ht="11.25" customHeight="1">
      <c r="A104" s="4">
        <v>4</v>
      </c>
      <c r="B104" s="6" t="s">
        <v>170</v>
      </c>
      <c r="C104" s="31" t="s">
        <v>218</v>
      </c>
      <c r="D104" s="32" t="s">
        <v>209</v>
      </c>
      <c r="E104" s="11" t="s">
        <v>313</v>
      </c>
      <c r="F104" s="4">
        <v>2</v>
      </c>
      <c r="G104" s="4">
        <v>0</v>
      </c>
      <c r="H104" s="4">
        <v>1</v>
      </c>
      <c r="I104" s="4">
        <v>0</v>
      </c>
    </row>
    <row r="105" spans="1:9" ht="11.25" customHeight="1">
      <c r="A105" s="4">
        <v>5</v>
      </c>
      <c r="B105" s="6" t="s">
        <v>166</v>
      </c>
      <c r="C105" s="32" t="s">
        <v>284</v>
      </c>
      <c r="D105" s="32" t="s">
        <v>251</v>
      </c>
      <c r="E105" s="11"/>
      <c r="F105" s="4">
        <v>0</v>
      </c>
      <c r="G105" s="4">
        <v>0</v>
      </c>
      <c r="H105" s="4">
        <v>0</v>
      </c>
      <c r="I105" s="4">
        <v>1</v>
      </c>
    </row>
    <row r="106" spans="1:9" ht="21" customHeight="1">
      <c r="A106" s="47" t="s">
        <v>314</v>
      </c>
      <c r="B106" s="47"/>
      <c r="C106" s="47"/>
      <c r="D106" s="47"/>
      <c r="E106" s="47"/>
      <c r="F106" s="47"/>
      <c r="G106" s="47"/>
      <c r="H106" s="47"/>
      <c r="I106" s="47"/>
    </row>
    <row r="107" spans="1:9" ht="11.25" customHeight="1">
      <c r="A107" s="4">
        <v>1</v>
      </c>
      <c r="B107" s="6" t="s">
        <v>180</v>
      </c>
      <c r="C107" s="31" t="s">
        <v>33</v>
      </c>
      <c r="D107" s="32" t="s">
        <v>14</v>
      </c>
      <c r="E107" s="11" t="s">
        <v>315</v>
      </c>
      <c r="F107" s="4">
        <v>2</v>
      </c>
      <c r="G107" s="4">
        <v>0</v>
      </c>
      <c r="H107" s="4">
        <v>1</v>
      </c>
      <c r="I107" s="4">
        <v>0</v>
      </c>
    </row>
    <row r="108" spans="1:9" ht="11.25" customHeight="1">
      <c r="A108" s="4">
        <v>2</v>
      </c>
      <c r="B108" s="6" t="s">
        <v>178</v>
      </c>
      <c r="C108" s="32" t="s">
        <v>72</v>
      </c>
      <c r="D108" s="31" t="s">
        <v>78</v>
      </c>
      <c r="E108" s="11" t="s">
        <v>316</v>
      </c>
      <c r="F108" s="4">
        <v>0</v>
      </c>
      <c r="G108" s="4">
        <v>2</v>
      </c>
      <c r="H108" s="4">
        <v>0</v>
      </c>
      <c r="I108" s="4">
        <v>1</v>
      </c>
    </row>
    <row r="109" spans="1:9" ht="11.25" customHeight="1">
      <c r="A109" s="4">
        <v>3</v>
      </c>
      <c r="B109" s="6" t="s">
        <v>174</v>
      </c>
      <c r="C109" s="31" t="s">
        <v>190</v>
      </c>
      <c r="D109" s="32" t="s">
        <v>196</v>
      </c>
      <c r="E109" s="11" t="s">
        <v>317</v>
      </c>
      <c r="F109" s="4">
        <v>2</v>
      </c>
      <c r="G109" s="4">
        <v>1</v>
      </c>
      <c r="H109" s="4">
        <v>1</v>
      </c>
      <c r="I109" s="4">
        <v>0</v>
      </c>
    </row>
    <row r="110" spans="1:9" ht="11.25" customHeight="1">
      <c r="A110" s="4">
        <v>4</v>
      </c>
      <c r="B110" s="6" t="s">
        <v>170</v>
      </c>
      <c r="C110" s="31" t="s">
        <v>318</v>
      </c>
      <c r="D110" s="32" t="s">
        <v>319</v>
      </c>
      <c r="E110" s="11" t="s">
        <v>320</v>
      </c>
      <c r="F110" s="4">
        <v>2</v>
      </c>
      <c r="G110" s="4">
        <v>1</v>
      </c>
      <c r="H110" s="4">
        <v>1</v>
      </c>
      <c r="I110" s="4">
        <v>0</v>
      </c>
    </row>
    <row r="111" spans="1:9" ht="11.25" customHeight="1">
      <c r="A111" s="4">
        <v>5</v>
      </c>
      <c r="B111" s="6" t="s">
        <v>166</v>
      </c>
      <c r="C111" s="32" t="s">
        <v>285</v>
      </c>
      <c r="D111" s="32" t="s">
        <v>321</v>
      </c>
      <c r="E111" s="11"/>
      <c r="F111" s="4">
        <v>0</v>
      </c>
      <c r="G111" s="4">
        <v>0</v>
      </c>
      <c r="H111" s="4">
        <v>0</v>
      </c>
      <c r="I111" s="4">
        <v>1</v>
      </c>
    </row>
    <row r="112" spans="1:9" ht="21" customHeight="1">
      <c r="A112" s="47" t="s">
        <v>322</v>
      </c>
      <c r="B112" s="47"/>
      <c r="C112" s="47"/>
      <c r="D112" s="47"/>
      <c r="E112" s="47"/>
      <c r="F112" s="47"/>
      <c r="G112" s="47"/>
      <c r="H112" s="47"/>
      <c r="I112" s="47"/>
    </row>
    <row r="113" spans="1:9" ht="11.25" customHeight="1">
      <c r="A113" s="4">
        <v>1</v>
      </c>
      <c r="B113" s="6" t="s">
        <v>180</v>
      </c>
      <c r="C113" s="32" t="s">
        <v>46</v>
      </c>
      <c r="D113" s="31" t="s">
        <v>8</v>
      </c>
      <c r="E113" s="11" t="s">
        <v>323</v>
      </c>
      <c r="F113" s="4">
        <v>0</v>
      </c>
      <c r="G113" s="4">
        <v>2</v>
      </c>
      <c r="H113" s="4">
        <v>0</v>
      </c>
      <c r="I113" s="4">
        <v>1</v>
      </c>
    </row>
    <row r="114" spans="1:9" ht="11.25" customHeight="1">
      <c r="A114" s="4">
        <v>2</v>
      </c>
      <c r="B114" s="6" t="s">
        <v>178</v>
      </c>
      <c r="C114" s="31" t="s">
        <v>88</v>
      </c>
      <c r="D114" s="32" t="s">
        <v>86</v>
      </c>
      <c r="E114" s="11" t="s">
        <v>324</v>
      </c>
      <c r="F114" s="4">
        <v>2</v>
      </c>
      <c r="G114" s="4">
        <v>0</v>
      </c>
      <c r="H114" s="4">
        <v>1</v>
      </c>
      <c r="I114" s="4">
        <v>0</v>
      </c>
    </row>
    <row r="115" spans="1:9" ht="11.25" customHeight="1">
      <c r="A115" s="4">
        <v>3</v>
      </c>
      <c r="B115" s="6" t="s">
        <v>174</v>
      </c>
      <c r="C115" s="31" t="s">
        <v>175</v>
      </c>
      <c r="D115" s="32" t="s">
        <v>325</v>
      </c>
      <c r="E115" s="11" t="s">
        <v>315</v>
      </c>
      <c r="F115" s="4">
        <v>2</v>
      </c>
      <c r="G115" s="4">
        <v>0</v>
      </c>
      <c r="H115" s="4">
        <v>1</v>
      </c>
      <c r="I115" s="4">
        <v>0</v>
      </c>
    </row>
    <row r="116" spans="1:9" ht="11.25" customHeight="1">
      <c r="A116" s="4">
        <v>4</v>
      </c>
      <c r="B116" s="6" t="s">
        <v>170</v>
      </c>
      <c r="C116" s="31" t="s">
        <v>171</v>
      </c>
      <c r="D116" s="32" t="s">
        <v>198</v>
      </c>
      <c r="E116" s="11" t="s">
        <v>326</v>
      </c>
      <c r="F116" s="4">
        <v>2</v>
      </c>
      <c r="G116" s="4">
        <v>0</v>
      </c>
      <c r="H116" s="4">
        <v>1</v>
      </c>
      <c r="I116" s="4">
        <v>0</v>
      </c>
    </row>
    <row r="117" spans="1:9" ht="11.25" customHeight="1">
      <c r="A117" s="4">
        <v>5</v>
      </c>
      <c r="B117" s="6" t="s">
        <v>166</v>
      </c>
      <c r="C117" s="32" t="s">
        <v>327</v>
      </c>
      <c r="D117" s="32" t="s">
        <v>261</v>
      </c>
      <c r="E117" s="11"/>
      <c r="F117" s="4">
        <v>0</v>
      </c>
      <c r="G117" s="4">
        <v>0</v>
      </c>
      <c r="H117" s="4">
        <v>0</v>
      </c>
      <c r="I117" s="4">
        <v>1</v>
      </c>
    </row>
    <row r="118" spans="1:9" ht="21" customHeight="1">
      <c r="A118" s="47" t="s">
        <v>328</v>
      </c>
      <c r="B118" s="47"/>
      <c r="C118" s="47"/>
      <c r="D118" s="47"/>
      <c r="E118" s="47"/>
      <c r="F118" s="47"/>
      <c r="G118" s="47"/>
      <c r="H118" s="47"/>
      <c r="I118" s="47"/>
    </row>
    <row r="119" spans="1:9" ht="11.25" customHeight="1">
      <c r="A119" s="4">
        <v>1</v>
      </c>
      <c r="B119" s="6" t="s">
        <v>180</v>
      </c>
      <c r="C119" s="32" t="s">
        <v>22</v>
      </c>
      <c r="D119" s="31" t="s">
        <v>40</v>
      </c>
      <c r="E119" s="11" t="s">
        <v>329</v>
      </c>
      <c r="F119" s="4">
        <v>0</v>
      </c>
      <c r="G119" s="4">
        <v>2</v>
      </c>
      <c r="H119" s="4">
        <v>0</v>
      </c>
      <c r="I119" s="4">
        <v>1</v>
      </c>
    </row>
    <row r="120" spans="1:9" ht="11.25" customHeight="1">
      <c r="A120" s="4">
        <v>2</v>
      </c>
      <c r="B120" s="6" t="s">
        <v>178</v>
      </c>
      <c r="C120" s="31" t="s">
        <v>85</v>
      </c>
      <c r="D120" s="32" t="s">
        <v>97</v>
      </c>
      <c r="E120" s="11" t="s">
        <v>330</v>
      </c>
      <c r="F120" s="4">
        <v>2</v>
      </c>
      <c r="G120" s="4">
        <v>0</v>
      </c>
      <c r="H120" s="4">
        <v>1</v>
      </c>
      <c r="I120" s="4">
        <v>0</v>
      </c>
    </row>
    <row r="121" spans="1:9" ht="11.25" customHeight="1">
      <c r="A121" s="4">
        <v>3</v>
      </c>
      <c r="B121" s="6" t="s">
        <v>170</v>
      </c>
      <c r="C121" s="31" t="s">
        <v>189</v>
      </c>
      <c r="D121" s="32" t="s">
        <v>331</v>
      </c>
      <c r="E121" s="11" t="s">
        <v>332</v>
      </c>
      <c r="F121" s="4">
        <v>2</v>
      </c>
      <c r="G121" s="4">
        <v>0</v>
      </c>
      <c r="H121" s="4">
        <v>1</v>
      </c>
      <c r="I121" s="4">
        <v>0</v>
      </c>
    </row>
    <row r="122" spans="1:9" ht="11.25" customHeight="1">
      <c r="A122" s="4">
        <v>4</v>
      </c>
      <c r="B122" s="6" t="s">
        <v>166</v>
      </c>
      <c r="C122" s="32" t="s">
        <v>186</v>
      </c>
      <c r="D122" s="31" t="s">
        <v>333</v>
      </c>
      <c r="E122" s="11" t="s">
        <v>334</v>
      </c>
      <c r="F122" s="4">
        <v>1</v>
      </c>
      <c r="G122" s="4">
        <v>2</v>
      </c>
      <c r="H122" s="4">
        <v>0</v>
      </c>
      <c r="I122" s="4">
        <v>1</v>
      </c>
    </row>
  </sheetData>
  <sheetProtection/>
  <mergeCells count="20">
    <mergeCell ref="A4:I4"/>
    <mergeCell ref="A10:I10"/>
    <mergeCell ref="A16:I16"/>
    <mergeCell ref="A22:I22"/>
    <mergeCell ref="A28:I28"/>
    <mergeCell ref="A34:I34"/>
    <mergeCell ref="A40:I40"/>
    <mergeCell ref="A46:I46"/>
    <mergeCell ref="A52:I52"/>
    <mergeCell ref="A58:I58"/>
    <mergeCell ref="A64:I64"/>
    <mergeCell ref="A70:I70"/>
    <mergeCell ref="A112:I112"/>
    <mergeCell ref="A118:I118"/>
    <mergeCell ref="A76:I76"/>
    <mergeCell ref="A82:I82"/>
    <mergeCell ref="A88:I88"/>
    <mergeCell ref="A94:I94"/>
    <mergeCell ref="A100:I100"/>
    <mergeCell ref="A106:I106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______________/Петрунин А.В./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15"/>
  <sheetViews>
    <sheetView zoomScalePageLayoutView="0" workbookViewId="0" topLeftCell="A1">
      <selection activeCell="B4" sqref="B4"/>
    </sheetView>
  </sheetViews>
  <sheetFormatPr defaultColWidth="10.66015625" defaultRowHeight="11.25"/>
  <cols>
    <col min="1" max="1" width="7" style="1" customWidth="1"/>
    <col min="2" max="2" width="66.33203125" style="1" customWidth="1"/>
  </cols>
  <sheetData>
    <row r="1" ht="21" customHeight="1">
      <c r="A1" s="2" t="s">
        <v>0</v>
      </c>
    </row>
    <row r="2" ht="21" customHeight="1">
      <c r="A2" s="2" t="s">
        <v>362</v>
      </c>
    </row>
    <row r="3" spans="1:2" ht="21" customHeight="1">
      <c r="A3" s="3" t="s">
        <v>363</v>
      </c>
      <c r="B3" s="3" t="s">
        <v>5</v>
      </c>
    </row>
    <row r="4" spans="1:2" ht="30" customHeight="1">
      <c r="A4" s="45">
        <v>1</v>
      </c>
      <c r="B4" s="46" t="s">
        <v>364</v>
      </c>
    </row>
    <row r="5" spans="1:2" ht="30" customHeight="1">
      <c r="A5" s="45">
        <v>2</v>
      </c>
      <c r="B5" s="46" t="s">
        <v>35</v>
      </c>
    </row>
    <row r="6" spans="1:2" ht="30" customHeight="1">
      <c r="A6" s="45">
        <v>3</v>
      </c>
      <c r="B6" s="46" t="s">
        <v>13</v>
      </c>
    </row>
    <row r="7" spans="1:2" ht="30" customHeight="1">
      <c r="A7" s="45">
        <v>4</v>
      </c>
      <c r="B7" s="46" t="s">
        <v>365</v>
      </c>
    </row>
    <row r="8" spans="1:2" ht="30" customHeight="1">
      <c r="A8" s="45">
        <v>5</v>
      </c>
      <c r="B8" s="46" t="s">
        <v>366</v>
      </c>
    </row>
    <row r="9" spans="1:2" ht="30" customHeight="1">
      <c r="A9" s="45">
        <v>6</v>
      </c>
      <c r="B9" s="46" t="s">
        <v>25</v>
      </c>
    </row>
    <row r="10" spans="1:2" ht="30" customHeight="1">
      <c r="A10" s="45">
        <v>7</v>
      </c>
      <c r="B10" s="46" t="s">
        <v>367</v>
      </c>
    </row>
    <row r="11" spans="1:2" ht="30" customHeight="1">
      <c r="A11" s="45">
        <v>8</v>
      </c>
      <c r="B11" s="46" t="s">
        <v>15</v>
      </c>
    </row>
    <row r="12" spans="1:2" ht="30" customHeight="1">
      <c r="A12" s="45">
        <v>9</v>
      </c>
      <c r="B12" s="46" t="s">
        <v>368</v>
      </c>
    </row>
    <row r="13" spans="1:2" ht="30" customHeight="1">
      <c r="A13" s="45">
        <v>10</v>
      </c>
      <c r="B13" s="46" t="s">
        <v>9</v>
      </c>
    </row>
    <row r="14" spans="1:2" ht="30" customHeight="1">
      <c r="A14" s="45">
        <v>11</v>
      </c>
      <c r="B14" s="46" t="s">
        <v>369</v>
      </c>
    </row>
    <row r="15" spans="1:2" ht="30" customHeight="1">
      <c r="A15" s="45">
        <v>12</v>
      </c>
      <c r="B15" s="46" t="s">
        <v>370</v>
      </c>
    </row>
  </sheetData>
  <sheetProtection/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scale="94" r:id="rId1"/>
  <headerFooter>
    <oddFooter>&amp;RГлавный судья соревнований ______________/Петрунин А.В./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2018-11-03T18:07:50Z</cp:lastPrinted>
  <dcterms:created xsi:type="dcterms:W3CDTF">2018-11-03T18:07:50Z</dcterms:created>
  <dcterms:modified xsi:type="dcterms:W3CDTF">2018-11-03T18:09:51Z</dcterms:modified>
  <cp:category/>
  <cp:version/>
  <cp:contentType/>
  <cp:contentStatus/>
  <cp:revision>1</cp:revision>
</cp:coreProperties>
</file>